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defaultThemeVersion="124226"/>
  <bookViews>
    <workbookView xWindow="375" yWindow="105" windowWidth="14685" windowHeight="8010" tabRatio="725"/>
  </bookViews>
  <sheets>
    <sheet name="فروردین" sheetId="47" r:id="rId1"/>
    <sheet name="اردیبهشت" sheetId="56" r:id="rId2"/>
    <sheet name="خرداد" sheetId="55" r:id="rId3"/>
    <sheet name="تیر" sheetId="54" r:id="rId4"/>
    <sheet name="مرداد" sheetId="53" r:id="rId5"/>
    <sheet name="شهریور" sheetId="52" r:id="rId6"/>
    <sheet name="مهر" sheetId="51" r:id="rId7"/>
    <sheet name="آذر" sheetId="49" r:id="rId8"/>
    <sheet name="آبان" sheetId="50" r:id="rId9"/>
    <sheet name="دی" sheetId="48" r:id="rId10"/>
    <sheet name="بهمن" sheetId="57" r:id="rId11"/>
    <sheet name="اسفند" sheetId="58" r:id="rId12"/>
    <sheet name="جمع سالیانه" sheetId="59" r:id="rId13"/>
    <sheet name="مقایسه ای" sheetId="60" r:id="rId14"/>
  </sheets>
  <calcPr calcId="144525"/>
</workbook>
</file>

<file path=xl/calcChain.xml><?xml version="1.0" encoding="utf-8"?>
<calcChain xmlns="http://schemas.openxmlformats.org/spreadsheetml/2006/main">
  <c r="C44" i="58" l="1"/>
  <c r="B44" i="58"/>
  <c r="D43" i="58"/>
  <c r="D42" i="58"/>
  <c r="D44" i="58" s="1"/>
  <c r="I38" i="58"/>
  <c r="G38" i="58"/>
  <c r="C38" i="58"/>
  <c r="H9" i="58"/>
  <c r="C9" i="58"/>
  <c r="D9" i="58" s="1"/>
  <c r="B9" i="58"/>
  <c r="H8" i="58"/>
  <c r="D8" i="58"/>
  <c r="D7" i="58"/>
  <c r="C44" i="57"/>
  <c r="B44" i="57"/>
  <c r="D43" i="57"/>
  <c r="D42" i="57"/>
  <c r="D44" i="57" s="1"/>
  <c r="I38" i="57"/>
  <c r="G38" i="57"/>
  <c r="C38" i="57"/>
  <c r="H9" i="57"/>
  <c r="C9" i="57"/>
  <c r="D9" i="57" s="1"/>
  <c r="B9" i="57"/>
  <c r="H8" i="57"/>
  <c r="D8" i="57"/>
  <c r="D7" i="57"/>
  <c r="C44" i="48"/>
  <c r="B44" i="48"/>
  <c r="D43" i="48"/>
  <c r="D42" i="48"/>
  <c r="D44" i="48" s="1"/>
  <c r="I38" i="48"/>
  <c r="G38" i="48"/>
  <c r="C38" i="48"/>
  <c r="H9" i="48"/>
  <c r="C9" i="48"/>
  <c r="D9" i="48" s="1"/>
  <c r="B9" i="48"/>
  <c r="H8" i="48"/>
  <c r="D8" i="48"/>
  <c r="D7" i="48"/>
  <c r="C44" i="49"/>
  <c r="B44" i="49"/>
  <c r="D43" i="49"/>
  <c r="D42" i="49"/>
  <c r="D44" i="49" s="1"/>
  <c r="I38" i="49"/>
  <c r="G38" i="49"/>
  <c r="C38" i="49"/>
  <c r="H9" i="49"/>
  <c r="C9" i="49"/>
  <c r="D9" i="49" s="1"/>
  <c r="B9" i="49"/>
  <c r="H8" i="49"/>
  <c r="D8" i="49"/>
  <c r="D7" i="49"/>
  <c r="C44" i="50"/>
  <c r="B44" i="50"/>
  <c r="D43" i="50"/>
  <c r="D42" i="50"/>
  <c r="D44" i="50" s="1"/>
  <c r="I38" i="50"/>
  <c r="G38" i="50"/>
  <c r="C38" i="50"/>
  <c r="H9" i="50"/>
  <c r="C9" i="50"/>
  <c r="D9" i="50" s="1"/>
  <c r="B9" i="50"/>
  <c r="H8" i="50"/>
  <c r="D8" i="50"/>
  <c r="D7" i="50"/>
  <c r="C44" i="51"/>
  <c r="B44" i="51"/>
  <c r="D43" i="51"/>
  <c r="D42" i="51"/>
  <c r="D44" i="51" s="1"/>
  <c r="I38" i="51"/>
  <c r="G38" i="51"/>
  <c r="C38" i="51"/>
  <c r="H9" i="51"/>
  <c r="C9" i="51"/>
  <c r="B9" i="51"/>
  <c r="D9" i="51" s="1"/>
  <c r="H8" i="51"/>
  <c r="D8" i="51"/>
  <c r="D7" i="51"/>
  <c r="C44" i="52"/>
  <c r="B44" i="52"/>
  <c r="D43" i="52"/>
  <c r="D42" i="52"/>
  <c r="D44" i="52" s="1"/>
  <c r="I38" i="52"/>
  <c r="G38" i="52"/>
  <c r="C38" i="52"/>
  <c r="H9" i="52"/>
  <c r="C9" i="52"/>
  <c r="D9" i="52" s="1"/>
  <c r="B9" i="52"/>
  <c r="H8" i="52"/>
  <c r="D8" i="52"/>
  <c r="D7" i="52"/>
  <c r="C44" i="53"/>
  <c r="B44" i="53"/>
  <c r="D43" i="53"/>
  <c r="D42" i="53"/>
  <c r="D44" i="53" s="1"/>
  <c r="I38" i="53"/>
  <c r="G38" i="53"/>
  <c r="C38" i="53"/>
  <c r="H9" i="53"/>
  <c r="C9" i="53"/>
  <c r="D9" i="53" s="1"/>
  <c r="B9" i="53"/>
  <c r="H8" i="53"/>
  <c r="D8" i="53"/>
  <c r="D7" i="53"/>
  <c r="C44" i="54"/>
  <c r="B44" i="54"/>
  <c r="D43" i="54"/>
  <c r="D42" i="54"/>
  <c r="D44" i="54" s="1"/>
  <c r="I38" i="54"/>
  <c r="G38" i="54"/>
  <c r="C38" i="54"/>
  <c r="H9" i="54"/>
  <c r="C9" i="54"/>
  <c r="D9" i="54" s="1"/>
  <c r="B9" i="54"/>
  <c r="H8" i="54"/>
  <c r="D8" i="54"/>
  <c r="D7" i="54"/>
  <c r="C44" i="55"/>
  <c r="B44" i="55"/>
  <c r="D43" i="55"/>
  <c r="D42" i="55"/>
  <c r="D44" i="55" s="1"/>
  <c r="I38" i="55"/>
  <c r="G38" i="55"/>
  <c r="C38" i="55"/>
  <c r="H9" i="55"/>
  <c r="C9" i="55"/>
  <c r="D9" i="55" s="1"/>
  <c r="B9" i="55"/>
  <c r="H8" i="55"/>
  <c r="D8" i="55"/>
  <c r="D7" i="55"/>
  <c r="C44" i="56"/>
  <c r="B44" i="56"/>
  <c r="D43" i="56"/>
  <c r="D42" i="56"/>
  <c r="D44" i="56" s="1"/>
  <c r="I38" i="56"/>
  <c r="G38" i="56"/>
  <c r="C38" i="56"/>
  <c r="H9" i="56"/>
  <c r="C9" i="56"/>
  <c r="B9" i="56"/>
  <c r="D9" i="56" s="1"/>
  <c r="H8" i="56"/>
  <c r="D8" i="56"/>
  <c r="D7" i="56"/>
  <c r="H9" i="47"/>
  <c r="N41" i="60" l="1"/>
  <c r="N42" i="60"/>
  <c r="N43" i="60"/>
  <c r="N44" i="60"/>
  <c r="N45" i="60"/>
  <c r="N46" i="60"/>
  <c r="N47" i="60"/>
  <c r="N48" i="60"/>
  <c r="N49" i="60"/>
  <c r="N50" i="60"/>
  <c r="N51" i="60"/>
  <c r="N52" i="60"/>
  <c r="N53" i="60"/>
  <c r="N54" i="60"/>
  <c r="N55" i="60"/>
  <c r="M41" i="60"/>
  <c r="M42" i="60"/>
  <c r="M43" i="60"/>
  <c r="M44" i="60"/>
  <c r="M45" i="60"/>
  <c r="M46" i="60"/>
  <c r="M47" i="60"/>
  <c r="M48" i="60"/>
  <c r="M49" i="60"/>
  <c r="M50" i="60"/>
  <c r="M51" i="60"/>
  <c r="M52" i="60"/>
  <c r="M53" i="60"/>
  <c r="M54" i="60"/>
  <c r="M55" i="60"/>
  <c r="L41" i="60"/>
  <c r="L42" i="60"/>
  <c r="L43" i="60"/>
  <c r="L44" i="60"/>
  <c r="L45" i="60"/>
  <c r="L46" i="60"/>
  <c r="L47" i="60"/>
  <c r="L48" i="60"/>
  <c r="L49" i="60"/>
  <c r="L50" i="60"/>
  <c r="L51" i="60"/>
  <c r="L52" i="60"/>
  <c r="L53" i="60"/>
  <c r="L54" i="60"/>
  <c r="L55" i="60"/>
  <c r="K41" i="60"/>
  <c r="K42" i="60"/>
  <c r="K43" i="60"/>
  <c r="K44" i="60"/>
  <c r="K45" i="60"/>
  <c r="K46" i="60"/>
  <c r="K47" i="60"/>
  <c r="K48" i="60"/>
  <c r="K49" i="60"/>
  <c r="K50" i="60"/>
  <c r="K51" i="60"/>
  <c r="K52" i="60"/>
  <c r="K53" i="60"/>
  <c r="K54" i="60"/>
  <c r="K55" i="60"/>
  <c r="J41" i="60"/>
  <c r="J42" i="60"/>
  <c r="J43" i="60"/>
  <c r="J44" i="60"/>
  <c r="J45" i="60"/>
  <c r="J46" i="60"/>
  <c r="J47" i="60"/>
  <c r="J48" i="60"/>
  <c r="J49" i="60"/>
  <c r="J50" i="60"/>
  <c r="J51" i="60"/>
  <c r="J52" i="60"/>
  <c r="J53" i="60"/>
  <c r="J54" i="60"/>
  <c r="J55" i="60"/>
  <c r="I41" i="60"/>
  <c r="I42" i="60"/>
  <c r="I43" i="60"/>
  <c r="I44" i="60"/>
  <c r="I45" i="60"/>
  <c r="I46" i="60"/>
  <c r="I47" i="60"/>
  <c r="I48" i="60"/>
  <c r="I49" i="60"/>
  <c r="I50" i="60"/>
  <c r="I51" i="60"/>
  <c r="I52" i="60"/>
  <c r="I53" i="60"/>
  <c r="I54" i="60"/>
  <c r="I55" i="60"/>
  <c r="H41" i="60"/>
  <c r="H42" i="60"/>
  <c r="H43" i="60"/>
  <c r="H44" i="60"/>
  <c r="H45" i="60"/>
  <c r="H46" i="60"/>
  <c r="H47" i="60"/>
  <c r="H48" i="60"/>
  <c r="H49" i="60"/>
  <c r="H50" i="60"/>
  <c r="H51" i="60"/>
  <c r="H52" i="60"/>
  <c r="H53" i="60"/>
  <c r="H54" i="60"/>
  <c r="H55" i="60"/>
  <c r="G41" i="60"/>
  <c r="G42" i="60"/>
  <c r="G43" i="60"/>
  <c r="G44" i="60"/>
  <c r="G45" i="60"/>
  <c r="G46" i="60"/>
  <c r="G47" i="60"/>
  <c r="G48" i="60"/>
  <c r="G49" i="60"/>
  <c r="G50" i="60"/>
  <c r="G51" i="60"/>
  <c r="G52" i="60"/>
  <c r="G53" i="60"/>
  <c r="G54" i="60"/>
  <c r="G55" i="60"/>
  <c r="F41" i="60"/>
  <c r="F42" i="60"/>
  <c r="F43" i="60"/>
  <c r="F44" i="60"/>
  <c r="F45" i="60"/>
  <c r="F46" i="60"/>
  <c r="F47" i="60"/>
  <c r="F48" i="60"/>
  <c r="F49" i="60"/>
  <c r="F50" i="60"/>
  <c r="F51" i="60"/>
  <c r="F52" i="60"/>
  <c r="F53" i="60"/>
  <c r="F54" i="60"/>
  <c r="F55" i="60"/>
  <c r="E41" i="60"/>
  <c r="E42" i="60"/>
  <c r="E43" i="60"/>
  <c r="E44" i="60"/>
  <c r="E45" i="60"/>
  <c r="E46" i="60"/>
  <c r="E47" i="60"/>
  <c r="E48" i="60"/>
  <c r="E49" i="60"/>
  <c r="E50" i="60"/>
  <c r="E51" i="60"/>
  <c r="E52" i="60"/>
  <c r="E53" i="60"/>
  <c r="E54" i="60"/>
  <c r="E55" i="60"/>
  <c r="D41" i="60"/>
  <c r="D42" i="60"/>
  <c r="D43" i="60"/>
  <c r="D44" i="60"/>
  <c r="D45" i="60"/>
  <c r="D46" i="60"/>
  <c r="D47" i="60"/>
  <c r="D48" i="60"/>
  <c r="D49" i="60"/>
  <c r="D50" i="60"/>
  <c r="D51" i="60"/>
  <c r="D52" i="60"/>
  <c r="D53" i="60"/>
  <c r="D54" i="60"/>
  <c r="D55" i="60"/>
  <c r="C41" i="60"/>
  <c r="C44" i="60"/>
  <c r="C45" i="60"/>
  <c r="C46" i="60"/>
  <c r="C47" i="60"/>
  <c r="C48" i="60"/>
  <c r="C49" i="60"/>
  <c r="C50" i="60"/>
  <c r="C51" i="60"/>
  <c r="C52" i="60"/>
  <c r="C53" i="60"/>
  <c r="C54" i="60"/>
  <c r="C55" i="60"/>
  <c r="N40" i="60"/>
  <c r="M40" i="60"/>
  <c r="L40" i="60"/>
  <c r="K40" i="60"/>
  <c r="J40" i="60"/>
  <c r="I40" i="60"/>
  <c r="H40" i="60"/>
  <c r="G40" i="60"/>
  <c r="F40" i="60"/>
  <c r="E40" i="60"/>
  <c r="D40" i="60"/>
  <c r="C40" i="60"/>
  <c r="O52" i="60" l="1"/>
  <c r="O54" i="60"/>
  <c r="O50" i="60"/>
  <c r="O46" i="60"/>
  <c r="O53" i="60"/>
  <c r="O49" i="60"/>
  <c r="O45" i="60"/>
  <c r="O48" i="60"/>
  <c r="O44" i="60"/>
  <c r="O51" i="60"/>
  <c r="O40" i="60"/>
  <c r="O55" i="60"/>
  <c r="O47" i="60"/>
  <c r="O41" i="60"/>
  <c r="N14" i="60"/>
  <c r="N15" i="60"/>
  <c r="N16" i="60"/>
  <c r="N17" i="60"/>
  <c r="N18" i="60"/>
  <c r="N19" i="60"/>
  <c r="N20" i="60"/>
  <c r="N21" i="60"/>
  <c r="N22" i="60"/>
  <c r="N23" i="60"/>
  <c r="N24" i="60"/>
  <c r="N25" i="60"/>
  <c r="N26" i="60"/>
  <c r="N27" i="60"/>
  <c r="N28" i="60"/>
  <c r="N29" i="60"/>
  <c r="N30" i="60"/>
  <c r="N31" i="60"/>
  <c r="N32" i="60"/>
  <c r="N33" i="60"/>
  <c r="N34" i="60"/>
  <c r="N35" i="60"/>
  <c r="N36" i="60"/>
  <c r="M14" i="60"/>
  <c r="M15" i="60"/>
  <c r="M16" i="60"/>
  <c r="M17" i="60"/>
  <c r="M18" i="60"/>
  <c r="M19" i="60"/>
  <c r="M20" i="60"/>
  <c r="M21" i="60"/>
  <c r="M22" i="60"/>
  <c r="M23" i="60"/>
  <c r="M24" i="60"/>
  <c r="M25" i="60"/>
  <c r="M26" i="60"/>
  <c r="M27" i="60"/>
  <c r="M28" i="60"/>
  <c r="M29" i="60"/>
  <c r="M30" i="60"/>
  <c r="M31" i="60"/>
  <c r="M32" i="60"/>
  <c r="M33" i="60"/>
  <c r="M34" i="60"/>
  <c r="M35" i="60"/>
  <c r="M36" i="60"/>
  <c r="L14" i="60"/>
  <c r="L15" i="60"/>
  <c r="L16" i="60"/>
  <c r="L17" i="60"/>
  <c r="L18" i="60"/>
  <c r="L19" i="60"/>
  <c r="L20" i="60"/>
  <c r="L21" i="60"/>
  <c r="L22" i="60"/>
  <c r="L23" i="60"/>
  <c r="L24" i="60"/>
  <c r="L25" i="60"/>
  <c r="L26" i="60"/>
  <c r="L27" i="60"/>
  <c r="L28" i="60"/>
  <c r="L29" i="60"/>
  <c r="L30" i="60"/>
  <c r="L31" i="60"/>
  <c r="L32" i="60"/>
  <c r="L33" i="60"/>
  <c r="L34" i="60"/>
  <c r="L35" i="60"/>
  <c r="L36" i="60"/>
  <c r="K14" i="60"/>
  <c r="K15" i="60"/>
  <c r="K16" i="60"/>
  <c r="K17" i="60"/>
  <c r="K18" i="60"/>
  <c r="K19" i="60"/>
  <c r="K20" i="60"/>
  <c r="K21" i="60"/>
  <c r="K22" i="60"/>
  <c r="K23" i="60"/>
  <c r="K24" i="60"/>
  <c r="K25" i="60"/>
  <c r="K26" i="60"/>
  <c r="K27" i="60"/>
  <c r="K28" i="60"/>
  <c r="K29" i="60"/>
  <c r="K30" i="60"/>
  <c r="K31" i="60"/>
  <c r="K32" i="60"/>
  <c r="K33" i="60"/>
  <c r="K34" i="60"/>
  <c r="K35" i="60"/>
  <c r="K36" i="60"/>
  <c r="J14" i="60"/>
  <c r="J15" i="60"/>
  <c r="J16" i="60"/>
  <c r="J17" i="60"/>
  <c r="J18" i="60"/>
  <c r="J19" i="60"/>
  <c r="J20" i="60"/>
  <c r="J21" i="60"/>
  <c r="J22" i="60"/>
  <c r="J23" i="60"/>
  <c r="J24" i="60"/>
  <c r="J25" i="60"/>
  <c r="J26" i="60"/>
  <c r="J27" i="60"/>
  <c r="J28" i="60"/>
  <c r="J29" i="60"/>
  <c r="J30" i="60"/>
  <c r="J31" i="60"/>
  <c r="J32" i="60"/>
  <c r="J33" i="60"/>
  <c r="J34" i="60"/>
  <c r="J35" i="60"/>
  <c r="J36" i="60"/>
  <c r="I14" i="60"/>
  <c r="I15" i="60"/>
  <c r="I16" i="60"/>
  <c r="I17" i="60"/>
  <c r="I18" i="60"/>
  <c r="I19" i="60"/>
  <c r="I20" i="60"/>
  <c r="I21" i="60"/>
  <c r="I22" i="60"/>
  <c r="I23" i="60"/>
  <c r="I24" i="60"/>
  <c r="I25" i="60"/>
  <c r="I26" i="60"/>
  <c r="I27" i="60"/>
  <c r="I28" i="60"/>
  <c r="I29" i="60"/>
  <c r="I30" i="60"/>
  <c r="I31" i="60"/>
  <c r="I32" i="60"/>
  <c r="I33" i="60"/>
  <c r="I34" i="60"/>
  <c r="I35" i="60"/>
  <c r="I36" i="60"/>
  <c r="H14" i="60"/>
  <c r="H15" i="60"/>
  <c r="H16" i="60"/>
  <c r="H17" i="60"/>
  <c r="H18" i="60"/>
  <c r="H19" i="60"/>
  <c r="H20" i="60"/>
  <c r="H21" i="60"/>
  <c r="H22" i="60"/>
  <c r="H23" i="60"/>
  <c r="H24" i="60"/>
  <c r="H25" i="60"/>
  <c r="H26" i="60"/>
  <c r="H27" i="60"/>
  <c r="H28" i="60"/>
  <c r="H29" i="60"/>
  <c r="H30" i="60"/>
  <c r="H31" i="60"/>
  <c r="H32" i="60"/>
  <c r="H33" i="60"/>
  <c r="H34" i="60"/>
  <c r="H35" i="60"/>
  <c r="H36" i="60"/>
  <c r="G14" i="60"/>
  <c r="G15" i="60"/>
  <c r="G16" i="60"/>
  <c r="G17" i="60"/>
  <c r="G18" i="60"/>
  <c r="G19" i="60"/>
  <c r="G20" i="60"/>
  <c r="G21" i="60"/>
  <c r="G22" i="60"/>
  <c r="G23" i="60"/>
  <c r="G24" i="60"/>
  <c r="G25" i="60"/>
  <c r="G26" i="60"/>
  <c r="G27" i="60"/>
  <c r="G28" i="60"/>
  <c r="G29" i="60"/>
  <c r="G30" i="60"/>
  <c r="G31" i="60"/>
  <c r="G32" i="60"/>
  <c r="G33" i="60"/>
  <c r="G34" i="60"/>
  <c r="G35" i="60"/>
  <c r="G36" i="60"/>
  <c r="F14" i="60"/>
  <c r="F15" i="60"/>
  <c r="F16" i="60"/>
  <c r="F17" i="60"/>
  <c r="F18" i="60"/>
  <c r="F19" i="60"/>
  <c r="F20" i="60"/>
  <c r="F21" i="60"/>
  <c r="F22" i="60"/>
  <c r="F23" i="60"/>
  <c r="F24" i="60"/>
  <c r="F25" i="60"/>
  <c r="F26" i="60"/>
  <c r="F27" i="60"/>
  <c r="F28" i="60"/>
  <c r="F29" i="60"/>
  <c r="F30" i="60"/>
  <c r="F31" i="60"/>
  <c r="F32" i="60"/>
  <c r="F33" i="60"/>
  <c r="F34" i="60"/>
  <c r="F35" i="60"/>
  <c r="F36" i="60"/>
  <c r="E14" i="60"/>
  <c r="E15" i="60"/>
  <c r="E16" i="60"/>
  <c r="E17" i="60"/>
  <c r="E18" i="60"/>
  <c r="E19" i="60"/>
  <c r="E20" i="60"/>
  <c r="E21" i="60"/>
  <c r="E22" i="60"/>
  <c r="E23" i="60"/>
  <c r="E24" i="60"/>
  <c r="E25" i="60"/>
  <c r="E26" i="60"/>
  <c r="E27" i="60"/>
  <c r="E28" i="60"/>
  <c r="E29" i="60"/>
  <c r="E30" i="60"/>
  <c r="E31" i="60"/>
  <c r="E32" i="60"/>
  <c r="E33" i="60"/>
  <c r="E34" i="60"/>
  <c r="E35" i="60"/>
  <c r="E36" i="60"/>
  <c r="D14" i="60"/>
  <c r="D15" i="60"/>
  <c r="D16" i="60"/>
  <c r="D17" i="60"/>
  <c r="D18" i="60"/>
  <c r="D19" i="60"/>
  <c r="D20" i="60"/>
  <c r="D21" i="60"/>
  <c r="D22" i="60"/>
  <c r="D23" i="60"/>
  <c r="D24" i="60"/>
  <c r="D25" i="60"/>
  <c r="D26" i="60"/>
  <c r="D27" i="60"/>
  <c r="D28" i="60"/>
  <c r="D29" i="60"/>
  <c r="D30" i="60"/>
  <c r="D31" i="60"/>
  <c r="D32" i="60"/>
  <c r="D33" i="60"/>
  <c r="D34" i="60"/>
  <c r="D35" i="60"/>
  <c r="D36" i="60"/>
  <c r="N13" i="60" l="1"/>
  <c r="N37" i="60" s="1"/>
  <c r="M13" i="60"/>
  <c r="M37" i="60" s="1"/>
  <c r="L13" i="60"/>
  <c r="L37" i="60" s="1"/>
  <c r="K13" i="60"/>
  <c r="K37" i="60" s="1"/>
  <c r="J13" i="60"/>
  <c r="J37" i="60" s="1"/>
  <c r="I13" i="60"/>
  <c r="I37" i="60" s="1"/>
  <c r="H13" i="60"/>
  <c r="H37" i="60" s="1"/>
  <c r="G13" i="60"/>
  <c r="G37" i="60" s="1"/>
  <c r="F13" i="60"/>
  <c r="F37" i="60" s="1"/>
  <c r="E13" i="60"/>
  <c r="E37" i="60" s="1"/>
  <c r="D13" i="60"/>
  <c r="D37" i="60" s="1"/>
  <c r="C14" i="60"/>
  <c r="O14" i="60" s="1"/>
  <c r="C15" i="60"/>
  <c r="O15" i="60" s="1"/>
  <c r="C16" i="60"/>
  <c r="O16" i="60" s="1"/>
  <c r="C17" i="60"/>
  <c r="O17" i="60" s="1"/>
  <c r="C18" i="60"/>
  <c r="O18" i="60" s="1"/>
  <c r="C19" i="60"/>
  <c r="O19" i="60" s="1"/>
  <c r="C20" i="60"/>
  <c r="O20" i="60" s="1"/>
  <c r="C21" i="60"/>
  <c r="O21" i="60" s="1"/>
  <c r="C22" i="60"/>
  <c r="O22" i="60" s="1"/>
  <c r="C23" i="60"/>
  <c r="O23" i="60" s="1"/>
  <c r="C24" i="60"/>
  <c r="O24" i="60" s="1"/>
  <c r="C25" i="60"/>
  <c r="O25" i="60" s="1"/>
  <c r="C26" i="60"/>
  <c r="O26" i="60" s="1"/>
  <c r="C27" i="60"/>
  <c r="O27" i="60" s="1"/>
  <c r="C28" i="60"/>
  <c r="O28" i="60" s="1"/>
  <c r="C29" i="60"/>
  <c r="O29" i="60" s="1"/>
  <c r="C30" i="60"/>
  <c r="O30" i="60" s="1"/>
  <c r="C31" i="60"/>
  <c r="O31" i="60" s="1"/>
  <c r="C32" i="60"/>
  <c r="O32" i="60" s="1"/>
  <c r="C33" i="60"/>
  <c r="O33" i="60" s="1"/>
  <c r="C34" i="60"/>
  <c r="O34" i="60" s="1"/>
  <c r="C35" i="60"/>
  <c r="O35" i="60" s="1"/>
  <c r="C36" i="60"/>
  <c r="O36" i="60" s="1"/>
  <c r="C13" i="60"/>
  <c r="N9" i="60"/>
  <c r="N8" i="60"/>
  <c r="N7" i="60"/>
  <c r="N6" i="60"/>
  <c r="M9" i="60"/>
  <c r="M8" i="60"/>
  <c r="M7" i="60"/>
  <c r="M6" i="60"/>
  <c r="L9" i="60"/>
  <c r="L8" i="60"/>
  <c r="L7" i="60"/>
  <c r="L6" i="60"/>
  <c r="K9" i="60"/>
  <c r="K8" i="60"/>
  <c r="K7" i="60"/>
  <c r="K6" i="60"/>
  <c r="J9" i="60"/>
  <c r="J8" i="60"/>
  <c r="J7" i="60"/>
  <c r="J6" i="60"/>
  <c r="I9" i="60"/>
  <c r="I8" i="60"/>
  <c r="I7" i="60"/>
  <c r="I6" i="60"/>
  <c r="H9" i="60"/>
  <c r="H8" i="60"/>
  <c r="H7" i="60"/>
  <c r="H6" i="60"/>
  <c r="G9" i="60"/>
  <c r="G8" i="60"/>
  <c r="G7" i="60"/>
  <c r="G6" i="60"/>
  <c r="F9" i="60"/>
  <c r="F8" i="60"/>
  <c r="F7" i="60"/>
  <c r="F6" i="60"/>
  <c r="E9" i="60"/>
  <c r="E8" i="60"/>
  <c r="E7" i="60"/>
  <c r="E6" i="60"/>
  <c r="D9" i="60"/>
  <c r="D8" i="60"/>
  <c r="D7" i="60"/>
  <c r="D6" i="60"/>
  <c r="C9" i="60"/>
  <c r="O9" i="60" s="1"/>
  <c r="C8" i="60"/>
  <c r="C7" i="60"/>
  <c r="O7" i="60" s="1"/>
  <c r="C6" i="60"/>
  <c r="O6" i="60" s="1"/>
  <c r="O8" i="60" l="1"/>
  <c r="O10" i="60" s="1"/>
  <c r="C37" i="60"/>
  <c r="O13" i="60"/>
  <c r="O37" i="60" s="1"/>
  <c r="C10" i="60"/>
  <c r="N10" i="60"/>
  <c r="M10" i="60"/>
  <c r="L10" i="60"/>
  <c r="K10" i="60"/>
  <c r="J10" i="60"/>
  <c r="I10" i="60"/>
  <c r="H10" i="60"/>
  <c r="G10" i="60"/>
  <c r="F10" i="60"/>
  <c r="E10" i="60"/>
  <c r="D10" i="60"/>
  <c r="C44" i="47"/>
  <c r="B44" i="47"/>
  <c r="D43" i="47"/>
  <c r="I38" i="47"/>
  <c r="G38" i="47"/>
  <c r="D42" i="47"/>
  <c r="C38" i="47"/>
  <c r="C43" i="60"/>
  <c r="O43" i="60" s="1"/>
  <c r="C9" i="47"/>
  <c r="B9" i="47"/>
  <c r="D8" i="47"/>
  <c r="H8" i="47"/>
  <c r="C42" i="60" s="1"/>
  <c r="O42" i="60" s="1"/>
  <c r="D7" i="47"/>
  <c r="D9" i="47" l="1"/>
  <c r="D44" i="47"/>
  <c r="H10" i="59" l="1"/>
  <c r="B8" i="59"/>
  <c r="B7" i="59"/>
  <c r="C8" i="59" l="1"/>
  <c r="D8" i="59" s="1"/>
  <c r="C7" i="59"/>
  <c r="C9" i="59" l="1"/>
  <c r="C42" i="59"/>
  <c r="C43" i="59"/>
  <c r="B43" i="59"/>
  <c r="B42" i="59"/>
  <c r="I38" i="59"/>
  <c r="G38" i="59"/>
  <c r="H21" i="59"/>
  <c r="H20" i="59"/>
  <c r="H19" i="59"/>
  <c r="H18" i="59"/>
  <c r="H17" i="59"/>
  <c r="H16" i="59"/>
  <c r="H15" i="59"/>
  <c r="H14" i="59"/>
  <c r="H13" i="59"/>
  <c r="H12" i="59"/>
  <c r="H11" i="59"/>
  <c r="H6" i="59"/>
  <c r="C15" i="59"/>
  <c r="C16" i="59"/>
  <c r="C17" i="59"/>
  <c r="C18" i="59"/>
  <c r="C19" i="59"/>
  <c r="C20" i="59"/>
  <c r="C21" i="59"/>
  <c r="C22" i="59"/>
  <c r="C23" i="59"/>
  <c r="C24" i="59"/>
  <c r="C25" i="59"/>
  <c r="C26" i="59"/>
  <c r="C27" i="59"/>
  <c r="C28" i="59"/>
  <c r="C29" i="59"/>
  <c r="C30" i="59"/>
  <c r="C31" i="59"/>
  <c r="C32" i="59"/>
  <c r="C33" i="59"/>
  <c r="C34" i="59"/>
  <c r="C35" i="59"/>
  <c r="C36" i="59"/>
  <c r="C37" i="59"/>
  <c r="C14" i="59"/>
  <c r="D42" i="59" l="1"/>
  <c r="D43" i="59"/>
  <c r="C44" i="59"/>
  <c r="B44" i="59"/>
  <c r="H9" i="59"/>
  <c r="H7" i="59"/>
  <c r="H8" i="59" s="1"/>
  <c r="D7" i="59"/>
  <c r="C38" i="59"/>
  <c r="B9" i="59"/>
  <c r="D9" i="59" s="1"/>
  <c r="D44" i="59" l="1"/>
</calcChain>
</file>

<file path=xl/sharedStrings.xml><?xml version="1.0" encoding="utf-8"?>
<sst xmlns="http://schemas.openxmlformats.org/spreadsheetml/2006/main" count="1317" uniqueCount="110">
  <si>
    <t>نوع عمل</t>
  </si>
  <si>
    <t>الکتیو</t>
  </si>
  <si>
    <t>الکتیو(عادی)</t>
  </si>
  <si>
    <t>سرپایی</t>
  </si>
  <si>
    <t>بستری</t>
  </si>
  <si>
    <t>جمع</t>
  </si>
  <si>
    <t>سزارین</t>
  </si>
  <si>
    <t>اورژانسی</t>
  </si>
  <si>
    <t>تعداد عمل جراحی به تفکیک تخصص</t>
  </si>
  <si>
    <t>جراحی عمومی</t>
  </si>
  <si>
    <t>جراحی مغزواعصاب</t>
  </si>
  <si>
    <t>جراحی اطفال</t>
  </si>
  <si>
    <t>نوع تخصص</t>
  </si>
  <si>
    <t>تعداد</t>
  </si>
  <si>
    <t xml:space="preserve">   دانشگاه علوم پزشكي و خدمات بهداشتي درماني البرز</t>
  </si>
  <si>
    <t>طبیعی</t>
  </si>
  <si>
    <t>تعداددوقلوزایی</t>
  </si>
  <si>
    <t>تعدادسه قلوزایی</t>
  </si>
  <si>
    <t>تحت نظر اورژانس</t>
  </si>
  <si>
    <t>دیالیز</t>
  </si>
  <si>
    <t>تالاسمی</t>
  </si>
  <si>
    <t>هموفیلی</t>
  </si>
  <si>
    <t>اتاق عمل اورژانس</t>
  </si>
  <si>
    <t>آنژیوگرافی</t>
  </si>
  <si>
    <t>تعداد تخت</t>
  </si>
  <si>
    <t xml:space="preserve">         </t>
  </si>
  <si>
    <t xml:space="preserve">                                         معاونت درمان </t>
  </si>
  <si>
    <t>فرم شماره 8</t>
  </si>
  <si>
    <t xml:space="preserve">آمارعملکرد جراحی </t>
  </si>
  <si>
    <t>آمارموالید</t>
  </si>
  <si>
    <t>متولدین اتباع خارجی</t>
  </si>
  <si>
    <t>افغانی</t>
  </si>
  <si>
    <t>مراجعین اتباع خارجی</t>
  </si>
  <si>
    <t>تابعیت</t>
  </si>
  <si>
    <t>ریکاوری اتاق عمل</t>
  </si>
  <si>
    <t>انکوباتور</t>
  </si>
  <si>
    <t>فتوتراپی</t>
  </si>
  <si>
    <t>ایزوله(تمامی بخشها)</t>
  </si>
  <si>
    <t>اکسترا(تمامی بخشها)</t>
  </si>
  <si>
    <t>اتاق عمل اصلی</t>
  </si>
  <si>
    <t xml:space="preserve">بیمارستان </t>
  </si>
  <si>
    <t xml:space="preserve">ماه </t>
  </si>
  <si>
    <t xml:space="preserve">سال </t>
  </si>
  <si>
    <t>تعداد مراجعین</t>
  </si>
  <si>
    <t>غیرافغانی
(عراقی، پاکستانی و...)</t>
  </si>
  <si>
    <t>لیبر پره اکلامپسی</t>
  </si>
  <si>
    <t>زایمان پره اکلامپسی</t>
  </si>
  <si>
    <t>معاینه مامایی</t>
  </si>
  <si>
    <t>ژنیکو</t>
  </si>
  <si>
    <t>جراحی چشم</t>
  </si>
  <si>
    <t>جراحی اورولوژی</t>
  </si>
  <si>
    <t>جراحی گوش وحلق وبینی</t>
  </si>
  <si>
    <t>جراحی ارتوپدی</t>
  </si>
  <si>
    <t>جراحی فک وصورت</t>
  </si>
  <si>
    <t>جراحی عروق</t>
  </si>
  <si>
    <t>جراحی پلاستیک</t>
  </si>
  <si>
    <t xml:space="preserve">جراحی قلب </t>
  </si>
  <si>
    <t xml:space="preserve">جراحی زنان </t>
  </si>
  <si>
    <t>جراحی پروکتولوژی</t>
  </si>
  <si>
    <t>جراحی دست</t>
  </si>
  <si>
    <t>جراحی زانو</t>
  </si>
  <si>
    <t>جراحی ستون فقرات</t>
  </si>
  <si>
    <r>
      <rPr>
        <sz val="11"/>
        <color indexed="8"/>
        <rFont val="B Nazanin"/>
        <charset val="178"/>
      </rPr>
      <t>جراحی توراکس</t>
    </r>
    <r>
      <rPr>
        <sz val="10"/>
        <color indexed="8"/>
        <rFont val="B Nazanin"/>
        <charset val="178"/>
      </rPr>
      <t>(قفسه سینه)</t>
    </r>
  </si>
  <si>
    <t xml:space="preserve"> جراحی ترمیمی</t>
  </si>
  <si>
    <t>جراحی توسط پزشک عمومی</t>
  </si>
  <si>
    <t>جمع کل زایمان ها</t>
  </si>
  <si>
    <t>تعداد زایمان</t>
  </si>
  <si>
    <t>تعداد موالیدزنده</t>
  </si>
  <si>
    <t>تعداد نوزادان زیر2500 گرم</t>
  </si>
  <si>
    <t>تعداد نوزادان کمتراز38 هفته</t>
  </si>
  <si>
    <t>تعداد مرگ ومیر مادر</t>
  </si>
  <si>
    <t>تعداد مرده زایی</t>
  </si>
  <si>
    <t>تعداد مرگ ومیر پری ناتال</t>
  </si>
  <si>
    <t>تعداد مرگ نوزادي</t>
  </si>
  <si>
    <t>آمارتعداد تخت ستاره دار</t>
  </si>
  <si>
    <t xml:space="preserve">عنوان تخت </t>
  </si>
  <si>
    <t>آمارتعداد سایرتخت ها</t>
  </si>
  <si>
    <t>شیمی درمانی</t>
  </si>
  <si>
    <t>ناباروری(IVF)</t>
  </si>
  <si>
    <t>زایمان(معمولی و پره اکلامپسی)</t>
  </si>
  <si>
    <t>لیبر(معمولی و پره اکلامپسی)</t>
  </si>
  <si>
    <t>کات نوزادسالم</t>
  </si>
  <si>
    <t xml:space="preserve">نام ونام خانوادگی  مسئول آماربیمارستان :                                                    </t>
  </si>
  <si>
    <t>جراحی توسط متخصص طب اورژانس</t>
  </si>
  <si>
    <t>تعداد موالیدزنده دختر</t>
  </si>
  <si>
    <t>تعداد موالیدزنده پسر</t>
  </si>
  <si>
    <t>سالیانه</t>
  </si>
  <si>
    <t xml:space="preserve">زایمان سنتی ( معمولی و پره اکلامپسی ) </t>
  </si>
  <si>
    <t>اورژانس سرپایی ( fast track )</t>
  </si>
  <si>
    <t>اورژانس</t>
  </si>
  <si>
    <t>فروردین</t>
  </si>
  <si>
    <t>اردیبهشت</t>
  </si>
  <si>
    <t>خرداد</t>
  </si>
  <si>
    <t>تیر</t>
  </si>
  <si>
    <t>مرداد</t>
  </si>
  <si>
    <t>شهریور</t>
  </si>
  <si>
    <t>مهر</t>
  </si>
  <si>
    <t>آبان</t>
  </si>
  <si>
    <t>آذر</t>
  </si>
  <si>
    <t xml:space="preserve">دی </t>
  </si>
  <si>
    <t xml:space="preserve">بهمن </t>
  </si>
  <si>
    <t xml:space="preserve">اسفند </t>
  </si>
  <si>
    <t xml:space="preserve">جمع </t>
  </si>
  <si>
    <r>
      <rPr>
        <b/>
        <sz val="11"/>
        <color indexed="8"/>
        <rFont val="B Nazanin"/>
        <charset val="178"/>
      </rPr>
      <t>جراحی توراکس</t>
    </r>
    <r>
      <rPr>
        <b/>
        <sz val="10"/>
        <color indexed="8"/>
        <rFont val="B Nazanin"/>
        <charset val="178"/>
      </rPr>
      <t>(قفسه سینه)</t>
    </r>
  </si>
  <si>
    <t>نوع عمل جراحی</t>
  </si>
  <si>
    <t xml:space="preserve">زایمان و موالید </t>
  </si>
  <si>
    <t>دی</t>
  </si>
  <si>
    <t>بهمن</t>
  </si>
  <si>
    <t>اسفند</t>
  </si>
  <si>
    <t>سال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</si>
</sst>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b/>
      <sz val="10"/>
      <name val="B Nazanin"/>
      <charset val="178"/>
    </font>
    <font>
      <b/>
      <sz val="11"/>
      <name val="B Nazanin"/>
      <charset val="178"/>
    </font>
    <font>
      <b/>
      <sz val="10"/>
      <name val="B Titr"/>
      <charset val="178"/>
    </font>
    <font>
      <sz val="10"/>
      <color indexed="8"/>
      <name val="B Titr"/>
      <charset val="178"/>
    </font>
    <font>
      <sz val="9"/>
      <color indexed="8"/>
      <name val="B Titr"/>
      <charset val="178"/>
    </font>
    <font>
      <sz val="11"/>
      <color indexed="8"/>
      <name val="B Nazanin"/>
      <charset val="178"/>
    </font>
    <font>
      <b/>
      <sz val="11"/>
      <color indexed="8"/>
      <name val="B Nazanin"/>
      <charset val="178"/>
    </font>
    <font>
      <sz val="11"/>
      <color indexed="8"/>
      <name val="B Titr"/>
      <charset val="178"/>
    </font>
    <font>
      <b/>
      <sz val="8"/>
      <name val="B Titr"/>
      <charset val="178"/>
    </font>
    <font>
      <sz val="8"/>
      <color indexed="8"/>
      <name val="Arial"/>
      <family val="2"/>
    </font>
    <font>
      <sz val="8"/>
      <color indexed="8"/>
      <name val="B Titr"/>
      <charset val="178"/>
    </font>
    <font>
      <b/>
      <sz val="11"/>
      <color indexed="8"/>
      <name val="Arial"/>
      <family val="2"/>
    </font>
    <font>
      <sz val="10"/>
      <color indexed="8"/>
      <name val="B Nazanin"/>
      <charset val="178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  <font>
      <sz val="10"/>
      <color theme="1"/>
      <name val="B Titr"/>
      <charset val="178"/>
    </font>
    <font>
      <sz val="10"/>
      <color theme="1"/>
      <name val="Calibri"/>
      <family val="2"/>
      <scheme val="minor"/>
    </font>
    <font>
      <sz val="11"/>
      <name val="B Nazanin"/>
      <charset val="178"/>
    </font>
    <font>
      <sz val="7"/>
      <name val="B Titr"/>
      <charset val="178"/>
    </font>
    <font>
      <sz val="9"/>
      <color indexed="8"/>
      <name val="B Nazanin"/>
      <charset val="178"/>
    </font>
    <font>
      <b/>
      <sz val="12"/>
      <color indexed="8"/>
      <name val="B Nazanin"/>
      <charset val="178"/>
    </font>
    <font>
      <b/>
      <sz val="12"/>
      <color theme="1"/>
      <name val="B Nazanin"/>
      <charset val="178"/>
    </font>
    <font>
      <b/>
      <sz val="10"/>
      <color indexed="8"/>
      <name val="B Nazanin"/>
      <charset val="178"/>
    </font>
    <font>
      <b/>
      <sz val="11"/>
      <color theme="1"/>
      <name val="Calibri"/>
      <family val="2"/>
      <scheme val="minor"/>
    </font>
    <font>
      <b/>
      <sz val="11"/>
      <color theme="1"/>
      <name val="B Titr"/>
      <charset val="17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0">
    <xf numFmtId="0" fontId="0" fillId="0" borderId="0" xfId="0"/>
    <xf numFmtId="0" fontId="6" fillId="2" borderId="1" xfId="0" applyFont="1" applyFill="1" applyBorder="1" applyAlignment="1" applyProtection="1">
      <alignment horizontal="center" vertical="center"/>
      <protection locked="0"/>
    </xf>
    <xf numFmtId="0" fontId="0" fillId="0" borderId="4" xfId="0" applyBorder="1" applyProtection="1"/>
    <xf numFmtId="0" fontId="2" fillId="0" borderId="5" xfId="0" applyFont="1" applyBorder="1" applyProtection="1"/>
    <xf numFmtId="0" fontId="1" fillId="0" borderId="5" xfId="0" applyFont="1" applyBorder="1" applyAlignment="1" applyProtection="1"/>
    <xf numFmtId="0" fontId="1" fillId="0" borderId="6" xfId="0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Protection="1"/>
    <xf numFmtId="0" fontId="0" fillId="0" borderId="7" xfId="0" applyBorder="1" applyProtection="1"/>
    <xf numFmtId="0" fontId="0" fillId="0" borderId="0" xfId="0" applyAlignment="1" applyProtection="1">
      <alignment wrapText="1"/>
    </xf>
    <xf numFmtId="0" fontId="4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right"/>
    </xf>
    <xf numFmtId="0" fontId="0" fillId="0" borderId="8" xfId="0" applyBorder="1" applyAlignment="1" applyProtection="1"/>
    <xf numFmtId="0" fontId="5" fillId="0" borderId="8" xfId="0" applyFont="1" applyBorder="1" applyAlignment="1" applyProtection="1">
      <alignment horizontal="right"/>
    </xf>
    <xf numFmtId="0" fontId="16" fillId="0" borderId="8" xfId="0" applyFont="1" applyBorder="1" applyAlignment="1" applyProtection="1">
      <alignment horizontal="left"/>
    </xf>
    <xf numFmtId="0" fontId="0" fillId="0" borderId="0" xfId="0" applyBorder="1" applyAlignment="1" applyProtection="1">
      <alignment horizontal="right"/>
    </xf>
    <xf numFmtId="0" fontId="6" fillId="0" borderId="0" xfId="0" applyFont="1" applyAlignment="1" applyProtection="1">
      <alignment horizontal="center" vertical="center"/>
    </xf>
    <xf numFmtId="0" fontId="7" fillId="3" borderId="11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textRotation="90"/>
    </xf>
    <xf numFmtId="0" fontId="0" fillId="0" borderId="0" xfId="0" applyBorder="1" applyAlignment="1" applyProtection="1">
      <alignment horizontal="center" vertical="center" textRotation="90"/>
    </xf>
    <xf numFmtId="0" fontId="0" fillId="0" borderId="0" xfId="0" applyAlignment="1" applyProtection="1">
      <alignment textRotation="90"/>
    </xf>
    <xf numFmtId="0" fontId="7" fillId="3" borderId="15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15" fillId="0" borderId="13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14" fillId="0" borderId="28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wrapText="1"/>
    </xf>
    <xf numFmtId="0" fontId="14" fillId="3" borderId="12" xfId="0" applyFont="1" applyFill="1" applyBorder="1" applyAlignment="1" applyProtection="1">
      <alignment horizontal="center"/>
    </xf>
    <xf numFmtId="0" fontId="14" fillId="3" borderId="13" xfId="0" applyFont="1" applyFill="1" applyBorder="1" applyAlignment="1" applyProtection="1">
      <alignment horizontal="center" vertical="center"/>
    </xf>
    <xf numFmtId="0" fontId="15" fillId="0" borderId="15" xfId="0" applyFont="1" applyBorder="1" applyAlignment="1" applyProtection="1">
      <alignment horizontal="center" vertical="center"/>
    </xf>
    <xf numFmtId="0" fontId="15" fillId="0" borderId="16" xfId="0" applyFont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 wrapText="1"/>
    </xf>
    <xf numFmtId="0" fontId="14" fillId="0" borderId="36" xfId="0" applyFont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/>
    <xf numFmtId="0" fontId="14" fillId="3" borderId="1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5" fillId="0" borderId="32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0" fontId="15" fillId="3" borderId="14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0" fontId="7" fillId="3" borderId="15" xfId="0" applyFont="1" applyFill="1" applyBorder="1" applyAlignment="1" applyProtection="1">
      <alignment vertical="center"/>
    </xf>
    <xf numFmtId="0" fontId="7" fillId="2" borderId="15" xfId="0" applyFont="1" applyFill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13" fillId="3" borderId="12" xfId="0" applyFont="1" applyFill="1" applyBorder="1" applyAlignment="1" applyProtection="1">
      <alignment horizontal="center" vertical="center"/>
    </xf>
    <xf numFmtId="0" fontId="20" fillId="3" borderId="15" xfId="0" applyFont="1" applyFill="1" applyBorder="1" applyAlignment="1" applyProtection="1">
      <alignment horizontal="center" vertical="center" wrapText="1"/>
    </xf>
    <xf numFmtId="0" fontId="14" fillId="0" borderId="28" xfId="0" applyFont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/>
    <xf numFmtId="0" fontId="7" fillId="3" borderId="14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center" vertical="center"/>
    </xf>
    <xf numFmtId="0" fontId="7" fillId="6" borderId="11" xfId="0" applyFont="1" applyFill="1" applyBorder="1" applyAlignment="1" applyProtection="1">
      <alignment horizontal="center" vertical="center"/>
    </xf>
    <xf numFmtId="0" fontId="7" fillId="6" borderId="9" xfId="0" applyFont="1" applyFill="1" applyBorder="1" applyAlignment="1" applyProtection="1">
      <alignment horizontal="center" vertical="center"/>
    </xf>
    <xf numFmtId="0" fontId="6" fillId="6" borderId="10" xfId="0" applyFont="1" applyFill="1" applyBorder="1" applyAlignment="1" applyProtection="1">
      <alignment horizontal="center" vertical="center"/>
    </xf>
    <xf numFmtId="0" fontId="6" fillId="6" borderId="12" xfId="0" applyFont="1" applyFill="1" applyBorder="1" applyAlignment="1" applyProtection="1">
      <alignment horizontal="center" vertical="center"/>
    </xf>
    <xf numFmtId="0" fontId="6" fillId="6" borderId="1" xfId="0" applyFont="1" applyFill="1" applyBorder="1" applyAlignment="1" applyProtection="1">
      <alignment horizontal="center" vertical="center"/>
    </xf>
    <xf numFmtId="0" fontId="6" fillId="6" borderId="14" xfId="0" applyFont="1" applyFill="1" applyBorder="1" applyAlignment="1" applyProtection="1">
      <alignment horizontal="center" vertical="center"/>
    </xf>
    <xf numFmtId="0" fontId="20" fillId="6" borderId="15" xfId="0" applyFont="1" applyFill="1" applyBorder="1" applyAlignment="1" applyProtection="1">
      <alignment horizontal="center" vertical="center" wrapText="1"/>
    </xf>
    <xf numFmtId="0" fontId="7" fillId="6" borderId="10" xfId="0" applyFont="1" applyFill="1" applyBorder="1" applyAlignment="1" applyProtection="1">
      <alignment horizontal="center" vertical="center" wrapText="1"/>
    </xf>
    <xf numFmtId="0" fontId="6" fillId="6" borderId="1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7" fillId="6" borderId="15" xfId="0" applyFont="1" applyFill="1" applyBorder="1" applyAlignment="1" applyProtection="1">
      <alignment horizontal="center" vertical="center" wrapText="1"/>
    </xf>
    <xf numFmtId="0" fontId="7" fillId="6" borderId="10" xfId="0" applyFont="1" applyFill="1" applyBorder="1" applyAlignment="1" applyProtection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</xf>
    <xf numFmtId="0" fontId="13" fillId="6" borderId="12" xfId="0" applyFont="1" applyFill="1" applyBorder="1" applyAlignment="1" applyProtection="1">
      <alignment horizontal="center" vertical="center"/>
    </xf>
    <xf numFmtId="0" fontId="14" fillId="6" borderId="12" xfId="0" applyFont="1" applyFill="1" applyBorder="1" applyAlignment="1" applyProtection="1">
      <alignment horizontal="center"/>
    </xf>
    <xf numFmtId="0" fontId="7" fillId="6" borderId="14" xfId="0" applyFont="1" applyFill="1" applyBorder="1" applyAlignment="1" applyProtection="1">
      <alignment horizontal="center" vertical="center"/>
    </xf>
    <xf numFmtId="0" fontId="14" fillId="6" borderId="1" xfId="0" applyFont="1" applyFill="1" applyBorder="1" applyAlignment="1" applyProtection="1">
      <alignment horizontal="center"/>
    </xf>
    <xf numFmtId="0" fontId="7" fillId="6" borderId="15" xfId="0" applyFont="1" applyFill="1" applyBorder="1" applyAlignment="1" applyProtection="1">
      <alignment vertical="center"/>
    </xf>
    <xf numFmtId="0" fontId="14" fillId="6" borderId="13" xfId="0" applyFont="1" applyFill="1" applyBorder="1" applyAlignment="1" applyProtection="1">
      <alignment horizontal="center" vertical="center"/>
    </xf>
    <xf numFmtId="0" fontId="13" fillId="6" borderId="37" xfId="0" applyFont="1" applyFill="1" applyBorder="1" applyAlignment="1" applyProtection="1">
      <alignment horizontal="center" vertical="center" wrapText="1"/>
    </xf>
    <xf numFmtId="0" fontId="15" fillId="6" borderId="14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12" fillId="6" borderId="1" xfId="0" applyFont="1" applyFill="1" applyBorder="1" applyAlignment="1" applyProtection="1">
      <protection locked="0"/>
    </xf>
    <xf numFmtId="0" fontId="7" fillId="5" borderId="9" xfId="0" applyFont="1" applyFill="1" applyBorder="1" applyAlignment="1" applyProtection="1">
      <alignment horizontal="center" vertical="center"/>
    </xf>
    <xf numFmtId="0" fontId="7" fillId="5" borderId="10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4" xfId="0" applyFont="1" applyFill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/>
    <xf numFmtId="0" fontId="7" fillId="3" borderId="9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/>
    <xf numFmtId="0" fontId="7" fillId="3" borderId="10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6" borderId="12" xfId="0" applyFont="1" applyFill="1" applyBorder="1" applyAlignment="1" applyProtection="1">
      <alignment horizontal="center" vertical="center"/>
    </xf>
    <xf numFmtId="0" fontId="6" fillId="6" borderId="1" xfId="0" applyFont="1" applyFill="1" applyBorder="1" applyAlignment="1" applyProtection="1">
      <alignment horizontal="center" vertical="center"/>
    </xf>
    <xf numFmtId="0" fontId="6" fillId="6" borderId="24" xfId="0" applyFont="1" applyFill="1" applyBorder="1" applyAlignment="1" applyProtection="1">
      <alignment horizontal="center" vertical="center"/>
    </xf>
    <xf numFmtId="0" fontId="7" fillId="6" borderId="18" xfId="0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/>
    </xf>
    <xf numFmtId="0" fontId="14" fillId="0" borderId="1" xfId="0" applyFont="1" applyBorder="1" applyAlignment="1" applyProtection="1">
      <alignment horizontal="center" vertical="center"/>
    </xf>
    <xf numFmtId="0" fontId="15" fillId="5" borderId="1" xfId="0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shrinkToFit="1"/>
    </xf>
    <xf numFmtId="0" fontId="20" fillId="3" borderId="37" xfId="0" applyFont="1" applyFill="1" applyBorder="1" applyAlignment="1" applyProtection="1">
      <alignment horizontal="center" vertical="center" wrapText="1" shrinkToFit="1"/>
    </xf>
    <xf numFmtId="0" fontId="7" fillId="6" borderId="41" xfId="0" applyFont="1" applyFill="1" applyBorder="1" applyAlignment="1" applyProtection="1">
      <alignment horizontal="center" vertical="center"/>
    </xf>
    <xf numFmtId="0" fontId="7" fillId="6" borderId="40" xfId="0" applyFont="1" applyFill="1" applyBorder="1" applyAlignment="1" applyProtection="1">
      <alignment horizontal="center" vertical="center"/>
    </xf>
    <xf numFmtId="0" fontId="15" fillId="6" borderId="1" xfId="0" applyFont="1" applyFill="1" applyBorder="1" applyAlignment="1" applyProtection="1">
      <alignment horizontal="center" vertical="center"/>
    </xf>
    <xf numFmtId="0" fontId="20" fillId="6" borderId="26" xfId="0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5" borderId="1" xfId="0" applyFont="1" applyFill="1" applyBorder="1" applyAlignment="1" applyProtection="1">
      <alignment horizontal="center"/>
    </xf>
    <xf numFmtId="0" fontId="14" fillId="3" borderId="1" xfId="0" applyFont="1" applyFill="1" applyBorder="1" applyAlignment="1" applyProtection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4" xfId="0" applyFont="1" applyFill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7" fillId="3" borderId="9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/>
    <xf numFmtId="0" fontId="7" fillId="3" borderId="10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6" borderId="1" xfId="0" applyFont="1" applyFill="1" applyBorder="1" applyAlignment="1" applyProtection="1">
      <alignment horizontal="center" vertical="center"/>
    </xf>
    <xf numFmtId="0" fontId="18" fillId="0" borderId="28" xfId="0" applyFont="1" applyBorder="1" applyAlignment="1" applyProtection="1">
      <alignment horizontal="center" vertical="center"/>
      <protection locked="0"/>
    </xf>
    <xf numFmtId="0" fontId="25" fillId="0" borderId="0" xfId="0" applyFont="1" applyAlignment="1">
      <alignment horizontal="center"/>
    </xf>
    <xf numFmtId="0" fontId="7" fillId="3" borderId="19" xfId="0" applyFont="1" applyFill="1" applyBorder="1" applyAlignment="1" applyProtection="1">
      <alignment horizontal="center" vertical="center"/>
    </xf>
    <xf numFmtId="0" fontId="7" fillId="3" borderId="18" xfId="0" applyFont="1" applyFill="1" applyBorder="1" applyAlignment="1" applyProtection="1">
      <alignment horizontal="center" vertical="center"/>
    </xf>
    <xf numFmtId="0" fontId="7" fillId="3" borderId="20" xfId="0" applyFont="1" applyFill="1" applyBorder="1" applyAlignment="1" applyProtection="1">
      <alignment horizontal="center" vertical="center"/>
    </xf>
    <xf numFmtId="0" fontId="7" fillId="3" borderId="35" xfId="0" applyFont="1" applyFill="1" applyBorder="1" applyAlignment="1" applyProtection="1">
      <alignment horizontal="center" vertical="center"/>
    </xf>
    <xf numFmtId="0" fontId="7" fillId="3" borderId="22" xfId="0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7" fillId="3" borderId="19" xfId="0" applyFont="1" applyFill="1" applyBorder="1" applyAlignment="1" applyProtection="1">
      <alignment horizontal="center" vertical="center" textRotation="180"/>
    </xf>
    <xf numFmtId="0" fontId="7" fillId="3" borderId="38" xfId="0" applyFont="1" applyFill="1" applyBorder="1" applyAlignment="1" applyProtection="1">
      <alignment horizontal="center" vertical="center" textRotation="180"/>
    </xf>
    <xf numFmtId="0" fontId="7" fillId="3" borderId="39" xfId="0" applyFont="1" applyFill="1" applyBorder="1" applyAlignment="1" applyProtection="1">
      <alignment horizontal="center" vertical="center" textRotation="180"/>
    </xf>
    <xf numFmtId="0" fontId="7" fillId="0" borderId="8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7" fillId="5" borderId="29" xfId="0" applyFont="1" applyFill="1" applyBorder="1" applyAlignment="1" applyProtection="1">
      <alignment horizontal="center" vertical="center"/>
    </xf>
    <xf numFmtId="0" fontId="7" fillId="5" borderId="3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4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7" xfId="0" applyFont="1" applyFill="1" applyBorder="1" applyAlignment="1" applyProtection="1">
      <alignment horizontal="center" vertical="center"/>
    </xf>
    <xf numFmtId="0" fontId="0" fillId="3" borderId="27" xfId="0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7" fillId="3" borderId="9" xfId="0" applyFont="1" applyFill="1" applyBorder="1" applyAlignment="1" applyProtection="1">
      <alignment horizontal="center" vertical="center"/>
    </xf>
    <xf numFmtId="0" fontId="7" fillId="3" borderId="12" xfId="0" applyFont="1" applyFill="1" applyBorder="1" applyAlignment="1" applyProtection="1">
      <alignment horizontal="center" vertical="center"/>
    </xf>
    <xf numFmtId="0" fontId="7" fillId="3" borderId="33" xfId="0" applyFont="1" applyFill="1" applyBorder="1" applyAlignment="1" applyProtection="1">
      <alignment horizontal="center" vertical="center"/>
    </xf>
    <xf numFmtId="0" fontId="7" fillId="3" borderId="34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0" fontId="5" fillId="0" borderId="0" xfId="0" applyFont="1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right"/>
    </xf>
    <xf numFmtId="0" fontId="10" fillId="0" borderId="0" xfId="0" applyFont="1" applyBorder="1" applyAlignment="1" applyProtection="1"/>
    <xf numFmtId="0" fontId="0" fillId="0" borderId="0" xfId="0" applyBorder="1" applyAlignment="1" applyProtection="1"/>
    <xf numFmtId="0" fontId="11" fillId="0" borderId="21" xfId="0" applyFont="1" applyBorder="1" applyAlignment="1" applyProtection="1">
      <alignment horizontal="right"/>
    </xf>
    <xf numFmtId="0" fontId="10" fillId="0" borderId="8" xfId="0" applyFont="1" applyBorder="1" applyAlignment="1" applyProtection="1"/>
    <xf numFmtId="0" fontId="21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</xf>
    <xf numFmtId="0" fontId="7" fillId="3" borderId="25" xfId="0" applyFont="1" applyFill="1" applyBorder="1" applyAlignment="1" applyProtection="1">
      <alignment horizontal="center" vertical="center"/>
    </xf>
    <xf numFmtId="0" fontId="19" fillId="5" borderId="29" xfId="0" applyFont="1" applyFill="1" applyBorder="1" applyAlignment="1" applyProtection="1">
      <alignment horizontal="right" vertical="center"/>
      <protection locked="0"/>
    </xf>
    <xf numFmtId="0" fontId="19" fillId="5" borderId="30" xfId="0" applyFont="1" applyFill="1" applyBorder="1" applyAlignment="1" applyProtection="1">
      <alignment horizontal="right" vertical="center"/>
      <protection locked="0"/>
    </xf>
    <xf numFmtId="0" fontId="19" fillId="5" borderId="31" xfId="0" applyFont="1" applyFill="1" applyBorder="1" applyAlignment="1" applyProtection="1">
      <alignment horizontal="right" vertical="center"/>
      <protection locked="0"/>
    </xf>
    <xf numFmtId="0" fontId="7" fillId="3" borderId="29" xfId="0" applyFont="1" applyFill="1" applyBorder="1" applyAlignment="1" applyProtection="1">
      <alignment horizontal="center" vertical="center"/>
    </xf>
    <xf numFmtId="0" fontId="7" fillId="3" borderId="31" xfId="0" applyFont="1" applyFill="1" applyBorder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/>
    </xf>
    <xf numFmtId="0" fontId="0" fillId="3" borderId="11" xfId="0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0" fillId="5" borderId="30" xfId="0" applyFill="1" applyBorder="1" applyAlignment="1" applyProtection="1">
      <protection locked="0"/>
    </xf>
    <xf numFmtId="0" fontId="0" fillId="5" borderId="31" xfId="0" applyFill="1" applyBorder="1" applyAlignment="1" applyProtection="1">
      <protection locked="0"/>
    </xf>
    <xf numFmtId="0" fontId="7" fillId="6" borderId="19" xfId="0" applyFont="1" applyFill="1" applyBorder="1" applyAlignment="1" applyProtection="1">
      <alignment horizontal="center" vertical="center"/>
    </xf>
    <xf numFmtId="0" fontId="7" fillId="6" borderId="18" xfId="0" applyFont="1" applyFill="1" applyBorder="1" applyAlignment="1" applyProtection="1">
      <alignment horizontal="center" vertical="center"/>
    </xf>
    <xf numFmtId="0" fontId="7" fillId="6" borderId="20" xfId="0" applyFont="1" applyFill="1" applyBorder="1" applyAlignment="1" applyProtection="1">
      <alignment horizontal="center" vertical="center"/>
    </xf>
    <xf numFmtId="0" fontId="7" fillId="6" borderId="35" xfId="0" applyFont="1" applyFill="1" applyBorder="1" applyAlignment="1" applyProtection="1">
      <alignment horizontal="center" vertical="center"/>
    </xf>
    <xf numFmtId="0" fontId="7" fillId="6" borderId="22" xfId="0" applyFont="1" applyFill="1" applyBorder="1" applyAlignment="1" applyProtection="1">
      <alignment horizontal="center" vertical="center"/>
    </xf>
    <xf numFmtId="0" fontId="7" fillId="6" borderId="19" xfId="0" applyFont="1" applyFill="1" applyBorder="1" applyAlignment="1" applyProtection="1">
      <alignment horizontal="center" vertical="center" textRotation="180"/>
    </xf>
    <xf numFmtId="0" fontId="7" fillId="6" borderId="38" xfId="0" applyFont="1" applyFill="1" applyBorder="1" applyAlignment="1" applyProtection="1">
      <alignment horizontal="center" vertical="center" textRotation="180"/>
    </xf>
    <xf numFmtId="0" fontId="7" fillId="6" borderId="39" xfId="0" applyFont="1" applyFill="1" applyBorder="1" applyAlignment="1" applyProtection="1">
      <alignment horizontal="center" vertical="center" textRotation="180"/>
    </xf>
    <xf numFmtId="0" fontId="6" fillId="6" borderId="12" xfId="0" applyFont="1" applyFill="1" applyBorder="1" applyAlignment="1" applyProtection="1">
      <alignment horizontal="center" vertical="center"/>
    </xf>
    <xf numFmtId="0" fontId="6" fillId="6" borderId="14" xfId="0" applyFont="1" applyFill="1" applyBorder="1" applyAlignment="1" applyProtection="1">
      <alignment horizontal="center" vertical="center"/>
    </xf>
    <xf numFmtId="0" fontId="7" fillId="5" borderId="3" xfId="0" applyFont="1" applyFill="1" applyBorder="1" applyAlignment="1" applyProtection="1">
      <alignment horizontal="center" vertical="center"/>
    </xf>
    <xf numFmtId="0" fontId="7" fillId="5" borderId="2" xfId="0" applyFont="1" applyFill="1" applyBorder="1" applyAlignment="1" applyProtection="1">
      <alignment horizontal="center" vertical="center"/>
    </xf>
    <xf numFmtId="0" fontId="6" fillId="6" borderId="1" xfId="0" applyFont="1" applyFill="1" applyBorder="1" applyAlignment="1" applyProtection="1">
      <alignment horizontal="center" vertical="center"/>
    </xf>
    <xf numFmtId="0" fontId="6" fillId="6" borderId="17" xfId="0" applyFont="1" applyFill="1" applyBorder="1" applyAlignment="1" applyProtection="1">
      <alignment horizontal="center" vertical="center"/>
    </xf>
    <xf numFmtId="0" fontId="0" fillId="6" borderId="27" xfId="0" applyFill="1" applyBorder="1" applyAlignment="1" applyProtection="1">
      <alignment horizontal="center" vertical="center"/>
    </xf>
    <xf numFmtId="0" fontId="6" fillId="6" borderId="2" xfId="0" applyFont="1" applyFill="1" applyBorder="1" applyAlignment="1" applyProtection="1">
      <alignment horizontal="center" vertical="center"/>
    </xf>
    <xf numFmtId="0" fontId="7" fillId="6" borderId="10" xfId="0" applyFont="1" applyFill="1" applyBorder="1" applyAlignment="1" applyProtection="1">
      <alignment horizontal="center" vertical="center"/>
    </xf>
    <xf numFmtId="0" fontId="0" fillId="6" borderId="11" xfId="0" applyFill="1" applyBorder="1" applyAlignment="1" applyProtection="1">
      <alignment horizontal="center" vertical="center"/>
    </xf>
    <xf numFmtId="0" fontId="7" fillId="6" borderId="33" xfId="0" applyFont="1" applyFill="1" applyBorder="1" applyAlignment="1" applyProtection="1">
      <alignment horizontal="center" vertical="center"/>
    </xf>
    <xf numFmtId="0" fontId="7" fillId="6" borderId="34" xfId="0" applyFont="1" applyFill="1" applyBorder="1" applyAlignment="1" applyProtection="1">
      <alignment horizontal="center" vertical="center"/>
    </xf>
    <xf numFmtId="0" fontId="7" fillId="6" borderId="3" xfId="0" applyFont="1" applyFill="1" applyBorder="1" applyAlignment="1" applyProtection="1">
      <alignment horizontal="center" vertical="center"/>
    </xf>
    <xf numFmtId="0" fontId="7" fillId="6" borderId="25" xfId="0" applyFont="1" applyFill="1" applyBorder="1" applyAlignment="1" applyProtection="1">
      <alignment horizontal="center" vertical="center"/>
    </xf>
    <xf numFmtId="0" fontId="7" fillId="6" borderId="9" xfId="0" applyFont="1" applyFill="1" applyBorder="1" applyAlignment="1" applyProtection="1">
      <alignment horizontal="center" vertical="center"/>
    </xf>
    <xf numFmtId="0" fontId="7" fillId="6" borderId="12" xfId="0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/>
    </xf>
    <xf numFmtId="0" fontId="14" fillId="0" borderId="29" xfId="0" applyFont="1" applyBorder="1" applyAlignment="1" applyProtection="1">
      <alignment horizontal="center" vertical="center"/>
      <protection locked="0"/>
    </xf>
    <xf numFmtId="0" fontId="14" fillId="0" borderId="30" xfId="0" applyFont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 vertical="center" wrapText="1"/>
    </xf>
    <xf numFmtId="0" fontId="15" fillId="5" borderId="1" xfId="0" applyFont="1" applyFill="1" applyBorder="1" applyAlignment="1" applyProtection="1">
      <alignment horizontal="center" vertical="center"/>
    </xf>
    <xf numFmtId="0" fontId="21" fillId="3" borderId="1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0" fontId="23" fillId="3" borderId="3" xfId="0" applyFont="1" applyFill="1" applyBorder="1" applyAlignment="1" applyProtection="1">
      <alignment horizontal="center" vertical="center" wrapText="1"/>
    </xf>
    <xf numFmtId="0" fontId="23" fillId="3" borderId="2" xfId="0" applyFont="1" applyFill="1" applyBorder="1" applyAlignment="1" applyProtection="1">
      <alignment horizontal="center" vertical="center" wrapText="1"/>
    </xf>
    <xf numFmtId="0" fontId="24" fillId="3" borderId="1" xfId="0" applyFont="1" applyFill="1" applyBorder="1" applyAlignment="1" applyProtection="1">
      <alignment horizontal="center"/>
      <protection locked="0"/>
    </xf>
    <xf numFmtId="0" fontId="23" fillId="3" borderId="1" xfId="0" applyFont="1" applyFill="1" applyBorder="1" applyAlignment="1" applyProtection="1">
      <alignment horizontal="center" vertical="center" wrapText="1"/>
    </xf>
    <xf numFmtId="0" fontId="22" fillId="5" borderId="3" xfId="0" applyFont="1" applyFill="1" applyBorder="1" applyAlignment="1" applyProtection="1">
      <alignment horizontal="center" vertical="center"/>
    </xf>
    <xf numFmtId="0" fontId="22" fillId="5" borderId="2" xfId="0" applyFont="1" applyFill="1" applyBorder="1" applyAlignment="1" applyProtection="1">
      <alignment horizontal="center" vertical="center"/>
    </xf>
    <xf numFmtId="0" fontId="15" fillId="5" borderId="3" xfId="0" applyFont="1" applyFill="1" applyBorder="1" applyAlignment="1" applyProtection="1">
      <alignment horizontal="center"/>
    </xf>
    <xf numFmtId="0" fontId="15" fillId="5" borderId="2" xfId="0" applyFont="1" applyFill="1" applyBorder="1" applyAlignment="1" applyProtection="1">
      <alignment horizontal="center"/>
    </xf>
    <xf numFmtId="0" fontId="6" fillId="6" borderId="3" xfId="0" applyFont="1" applyFill="1" applyBorder="1" applyAlignment="1" applyProtection="1">
      <alignment horizontal="center" vertical="center"/>
    </xf>
    <xf numFmtId="0" fontId="6" fillId="6" borderId="32" xfId="0" applyFont="1" applyFill="1" applyBorder="1" applyAlignment="1" applyProtection="1">
      <alignment horizontal="center" vertical="center" wrapText="1"/>
    </xf>
    <xf numFmtId="0" fontId="6" fillId="6" borderId="43" xfId="0" applyFont="1" applyFill="1" applyBorder="1" applyAlignment="1" applyProtection="1">
      <alignment horizontal="center" vertical="center" wrapText="1"/>
    </xf>
    <xf numFmtId="0" fontId="22" fillId="6" borderId="3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6" fillId="6" borderId="27" xfId="0" applyFont="1" applyFill="1" applyBorder="1" applyAlignment="1" applyProtection="1">
      <alignment horizontal="center" vertical="center"/>
    </xf>
    <xf numFmtId="0" fontId="7" fillId="6" borderId="42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657225</xdr:colOff>
      <xdr:row>0</xdr:row>
      <xdr:rowOff>76200</xdr:rowOff>
    </xdr:from>
    <xdr:to>
      <xdr:col>1</xdr:col>
      <xdr:colOff>647700</xdr:colOff>
      <xdr:row>1</xdr:row>
      <xdr:rowOff>261563</xdr:rowOff>
    </xdr:to>
    <xdr:pic>
      <xdr:nvPicPr>
        <xdr:cNvPr id="2" name="Picture 2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3918350" y="76200"/>
          <a:ext cx="781050" cy="394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714375</xdr:colOff>
      <xdr:row>2</xdr:row>
      <xdr:rowOff>0</xdr:rowOff>
    </xdr:to>
    <xdr:pic>
      <xdr:nvPicPr>
        <xdr:cNvPr id="3" name="Picture 2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3851675" y="76200"/>
          <a:ext cx="847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933450</xdr:colOff>
      <xdr:row>2</xdr:row>
      <xdr:rowOff>0</xdr:rowOff>
    </xdr:to>
    <xdr:pic>
      <xdr:nvPicPr>
        <xdr:cNvPr id="4" name="Picture 3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3632600" y="76200"/>
          <a:ext cx="10668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657225</xdr:colOff>
      <xdr:row>0</xdr:row>
      <xdr:rowOff>76200</xdr:rowOff>
    </xdr:from>
    <xdr:to>
      <xdr:col>1</xdr:col>
      <xdr:colOff>714375</xdr:colOff>
      <xdr:row>2</xdr:row>
      <xdr:rowOff>0</xdr:rowOff>
    </xdr:to>
    <xdr:pic>
      <xdr:nvPicPr>
        <xdr:cNvPr id="2" name="Picture 2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371375" y="76200"/>
          <a:ext cx="7239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933450</xdr:colOff>
      <xdr:row>2</xdr:row>
      <xdr:rowOff>0</xdr:rowOff>
    </xdr:to>
    <xdr:pic>
      <xdr:nvPicPr>
        <xdr:cNvPr id="3" name="Picture 2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3851675" y="76200"/>
          <a:ext cx="847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1152525</xdr:colOff>
      <xdr:row>2</xdr:row>
      <xdr:rowOff>0</xdr:rowOff>
    </xdr:to>
    <xdr:pic>
      <xdr:nvPicPr>
        <xdr:cNvPr id="4" name="Picture 3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3632600" y="76200"/>
          <a:ext cx="10668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647700</xdr:colOff>
      <xdr:row>1</xdr:row>
      <xdr:rowOff>261563</xdr:rowOff>
    </xdr:to>
    <xdr:pic>
      <xdr:nvPicPr>
        <xdr:cNvPr id="5" name="Picture 2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2565800" y="76200"/>
          <a:ext cx="781050" cy="394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714375</xdr:colOff>
      <xdr:row>2</xdr:row>
      <xdr:rowOff>0</xdr:rowOff>
    </xdr:to>
    <xdr:pic>
      <xdr:nvPicPr>
        <xdr:cNvPr id="6" name="Picture 5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2499125" y="76200"/>
          <a:ext cx="847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933450</xdr:colOff>
      <xdr:row>2</xdr:row>
      <xdr:rowOff>0</xdr:rowOff>
    </xdr:to>
    <xdr:pic>
      <xdr:nvPicPr>
        <xdr:cNvPr id="7" name="Picture 6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2280050" y="76200"/>
          <a:ext cx="10668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714375</xdr:colOff>
      <xdr:row>2</xdr:row>
      <xdr:rowOff>0</xdr:rowOff>
    </xdr:to>
    <xdr:pic>
      <xdr:nvPicPr>
        <xdr:cNvPr id="8" name="Picture 2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2499125" y="76200"/>
          <a:ext cx="847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657225</xdr:colOff>
      <xdr:row>0</xdr:row>
      <xdr:rowOff>76200</xdr:rowOff>
    </xdr:from>
    <xdr:to>
      <xdr:col>1</xdr:col>
      <xdr:colOff>714375</xdr:colOff>
      <xdr:row>2</xdr:row>
      <xdr:rowOff>0</xdr:rowOff>
    </xdr:to>
    <xdr:pic>
      <xdr:nvPicPr>
        <xdr:cNvPr id="2" name="Picture 2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371375" y="76200"/>
          <a:ext cx="7239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933450</xdr:colOff>
      <xdr:row>2</xdr:row>
      <xdr:rowOff>0</xdr:rowOff>
    </xdr:to>
    <xdr:pic>
      <xdr:nvPicPr>
        <xdr:cNvPr id="3" name="Picture 2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3851675" y="76200"/>
          <a:ext cx="847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1152525</xdr:colOff>
      <xdr:row>2</xdr:row>
      <xdr:rowOff>0</xdr:rowOff>
    </xdr:to>
    <xdr:pic>
      <xdr:nvPicPr>
        <xdr:cNvPr id="4" name="Picture 3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3632600" y="76200"/>
          <a:ext cx="10668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647700</xdr:colOff>
      <xdr:row>1</xdr:row>
      <xdr:rowOff>261563</xdr:rowOff>
    </xdr:to>
    <xdr:pic>
      <xdr:nvPicPr>
        <xdr:cNvPr id="5" name="Picture 2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2565800" y="76200"/>
          <a:ext cx="781050" cy="394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714375</xdr:colOff>
      <xdr:row>2</xdr:row>
      <xdr:rowOff>0</xdr:rowOff>
    </xdr:to>
    <xdr:pic>
      <xdr:nvPicPr>
        <xdr:cNvPr id="6" name="Picture 5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2499125" y="76200"/>
          <a:ext cx="847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933450</xdr:colOff>
      <xdr:row>2</xdr:row>
      <xdr:rowOff>0</xdr:rowOff>
    </xdr:to>
    <xdr:pic>
      <xdr:nvPicPr>
        <xdr:cNvPr id="7" name="Picture 6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2280050" y="76200"/>
          <a:ext cx="10668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714375</xdr:colOff>
      <xdr:row>2</xdr:row>
      <xdr:rowOff>0</xdr:rowOff>
    </xdr:to>
    <xdr:pic>
      <xdr:nvPicPr>
        <xdr:cNvPr id="8" name="Picture 2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2499125" y="76200"/>
          <a:ext cx="847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657225</xdr:colOff>
      <xdr:row>0</xdr:row>
      <xdr:rowOff>76200</xdr:rowOff>
    </xdr:from>
    <xdr:to>
      <xdr:col>1</xdr:col>
      <xdr:colOff>714375</xdr:colOff>
      <xdr:row>2</xdr:row>
      <xdr:rowOff>0</xdr:rowOff>
    </xdr:to>
    <xdr:pic>
      <xdr:nvPicPr>
        <xdr:cNvPr id="2" name="Picture 2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371375" y="76200"/>
          <a:ext cx="7239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933450</xdr:colOff>
      <xdr:row>2</xdr:row>
      <xdr:rowOff>0</xdr:rowOff>
    </xdr:to>
    <xdr:pic>
      <xdr:nvPicPr>
        <xdr:cNvPr id="3" name="Picture 2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3851675" y="76200"/>
          <a:ext cx="847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1152525</xdr:colOff>
      <xdr:row>2</xdr:row>
      <xdr:rowOff>0</xdr:rowOff>
    </xdr:to>
    <xdr:pic>
      <xdr:nvPicPr>
        <xdr:cNvPr id="4" name="Picture 3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3632600" y="76200"/>
          <a:ext cx="10668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647700</xdr:colOff>
      <xdr:row>1</xdr:row>
      <xdr:rowOff>261563</xdr:rowOff>
    </xdr:to>
    <xdr:pic>
      <xdr:nvPicPr>
        <xdr:cNvPr id="5" name="Picture 2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2565800" y="76200"/>
          <a:ext cx="781050" cy="394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714375</xdr:colOff>
      <xdr:row>2</xdr:row>
      <xdr:rowOff>0</xdr:rowOff>
    </xdr:to>
    <xdr:pic>
      <xdr:nvPicPr>
        <xdr:cNvPr id="6" name="Picture 5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2499125" y="76200"/>
          <a:ext cx="847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933450</xdr:colOff>
      <xdr:row>2</xdr:row>
      <xdr:rowOff>0</xdr:rowOff>
    </xdr:to>
    <xdr:pic>
      <xdr:nvPicPr>
        <xdr:cNvPr id="7" name="Picture 6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2280050" y="76200"/>
          <a:ext cx="10668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714375</xdr:colOff>
      <xdr:row>2</xdr:row>
      <xdr:rowOff>0</xdr:rowOff>
    </xdr:to>
    <xdr:pic>
      <xdr:nvPicPr>
        <xdr:cNvPr id="8" name="Picture 2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2499125" y="76200"/>
          <a:ext cx="847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657225</xdr:colOff>
      <xdr:row>0</xdr:row>
      <xdr:rowOff>76200</xdr:rowOff>
    </xdr:from>
    <xdr:to>
      <xdr:col>1</xdr:col>
      <xdr:colOff>171450</xdr:colOff>
      <xdr:row>2</xdr:row>
      <xdr:rowOff>0</xdr:rowOff>
    </xdr:to>
    <xdr:pic>
      <xdr:nvPicPr>
        <xdr:cNvPr id="2" name="Picture 2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3632600" y="76200"/>
          <a:ext cx="847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657225</xdr:colOff>
      <xdr:row>0</xdr:row>
      <xdr:rowOff>76200</xdr:rowOff>
    </xdr:from>
    <xdr:to>
      <xdr:col>2</xdr:col>
      <xdr:colOff>0</xdr:colOff>
      <xdr:row>1</xdr:row>
      <xdr:rowOff>352425</xdr:rowOff>
    </xdr:to>
    <xdr:pic>
      <xdr:nvPicPr>
        <xdr:cNvPr id="5" name="Picture 2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3851675" y="76200"/>
          <a:ext cx="847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2</xdr:col>
      <xdr:colOff>0</xdr:colOff>
      <xdr:row>1</xdr:row>
      <xdr:rowOff>352425</xdr:rowOff>
    </xdr:to>
    <xdr:pic>
      <xdr:nvPicPr>
        <xdr:cNvPr id="6" name="Picture 5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3632600" y="76200"/>
          <a:ext cx="10668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657225</xdr:colOff>
      <xdr:row>0</xdr:row>
      <xdr:rowOff>76200</xdr:rowOff>
    </xdr:from>
    <xdr:to>
      <xdr:col>1</xdr:col>
      <xdr:colOff>714375</xdr:colOff>
      <xdr:row>2</xdr:row>
      <xdr:rowOff>0</xdr:rowOff>
    </xdr:to>
    <xdr:pic>
      <xdr:nvPicPr>
        <xdr:cNvPr id="2" name="Picture 2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371375" y="76200"/>
          <a:ext cx="7239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933450</xdr:colOff>
      <xdr:row>2</xdr:row>
      <xdr:rowOff>0</xdr:rowOff>
    </xdr:to>
    <xdr:pic>
      <xdr:nvPicPr>
        <xdr:cNvPr id="3" name="Picture 2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3851675" y="76200"/>
          <a:ext cx="847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647700</xdr:colOff>
      <xdr:row>1</xdr:row>
      <xdr:rowOff>261563</xdr:rowOff>
    </xdr:to>
    <xdr:pic>
      <xdr:nvPicPr>
        <xdr:cNvPr id="4" name="Picture 2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3918350" y="76200"/>
          <a:ext cx="781050" cy="394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714375</xdr:colOff>
      <xdr:row>2</xdr:row>
      <xdr:rowOff>0</xdr:rowOff>
    </xdr:to>
    <xdr:pic>
      <xdr:nvPicPr>
        <xdr:cNvPr id="5" name="Picture 4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3851675" y="76200"/>
          <a:ext cx="847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933450</xdr:colOff>
      <xdr:row>2</xdr:row>
      <xdr:rowOff>0</xdr:rowOff>
    </xdr:to>
    <xdr:pic>
      <xdr:nvPicPr>
        <xdr:cNvPr id="6" name="Picture 5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3632600" y="76200"/>
          <a:ext cx="10668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647700</xdr:colOff>
      <xdr:row>1</xdr:row>
      <xdr:rowOff>261563</xdr:rowOff>
    </xdr:to>
    <xdr:pic>
      <xdr:nvPicPr>
        <xdr:cNvPr id="7" name="Picture 2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2565800" y="76200"/>
          <a:ext cx="781050" cy="394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714375</xdr:colOff>
      <xdr:row>2</xdr:row>
      <xdr:rowOff>0</xdr:rowOff>
    </xdr:to>
    <xdr:pic>
      <xdr:nvPicPr>
        <xdr:cNvPr id="8" name="Picture 7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2499125" y="76200"/>
          <a:ext cx="847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933450</xdr:colOff>
      <xdr:row>2</xdr:row>
      <xdr:rowOff>0</xdr:rowOff>
    </xdr:to>
    <xdr:pic>
      <xdr:nvPicPr>
        <xdr:cNvPr id="9" name="Picture 8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2280050" y="76200"/>
          <a:ext cx="10668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647700</xdr:colOff>
      <xdr:row>1</xdr:row>
      <xdr:rowOff>261563</xdr:rowOff>
    </xdr:to>
    <xdr:pic>
      <xdr:nvPicPr>
        <xdr:cNvPr id="10" name="Picture 2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2565800" y="76200"/>
          <a:ext cx="781050" cy="394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714375</xdr:colOff>
      <xdr:row>2</xdr:row>
      <xdr:rowOff>0</xdr:rowOff>
    </xdr:to>
    <xdr:pic>
      <xdr:nvPicPr>
        <xdr:cNvPr id="11" name="Picture 10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2499125" y="76200"/>
          <a:ext cx="847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933450</xdr:colOff>
      <xdr:row>2</xdr:row>
      <xdr:rowOff>0</xdr:rowOff>
    </xdr:to>
    <xdr:pic>
      <xdr:nvPicPr>
        <xdr:cNvPr id="12" name="Picture 11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2280050" y="76200"/>
          <a:ext cx="10668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657225</xdr:colOff>
      <xdr:row>0</xdr:row>
      <xdr:rowOff>76200</xdr:rowOff>
    </xdr:from>
    <xdr:to>
      <xdr:col>1</xdr:col>
      <xdr:colOff>714375</xdr:colOff>
      <xdr:row>2</xdr:row>
      <xdr:rowOff>0</xdr:rowOff>
    </xdr:to>
    <xdr:pic>
      <xdr:nvPicPr>
        <xdr:cNvPr id="2" name="Picture 2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371375" y="76200"/>
          <a:ext cx="7239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933450</xdr:colOff>
      <xdr:row>2</xdr:row>
      <xdr:rowOff>0</xdr:rowOff>
    </xdr:to>
    <xdr:pic>
      <xdr:nvPicPr>
        <xdr:cNvPr id="3" name="Picture 2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3851675" y="76200"/>
          <a:ext cx="847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1152525</xdr:colOff>
      <xdr:row>2</xdr:row>
      <xdr:rowOff>0</xdr:rowOff>
    </xdr:to>
    <xdr:pic>
      <xdr:nvPicPr>
        <xdr:cNvPr id="4" name="Picture 3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3632600" y="76200"/>
          <a:ext cx="10668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647700</xdr:colOff>
      <xdr:row>1</xdr:row>
      <xdr:rowOff>261563</xdr:rowOff>
    </xdr:to>
    <xdr:pic>
      <xdr:nvPicPr>
        <xdr:cNvPr id="5" name="Picture 2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2565800" y="76200"/>
          <a:ext cx="781050" cy="394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714375</xdr:colOff>
      <xdr:row>2</xdr:row>
      <xdr:rowOff>0</xdr:rowOff>
    </xdr:to>
    <xdr:pic>
      <xdr:nvPicPr>
        <xdr:cNvPr id="6" name="Picture 5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2499125" y="76200"/>
          <a:ext cx="847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933450</xdr:colOff>
      <xdr:row>2</xdr:row>
      <xdr:rowOff>0</xdr:rowOff>
    </xdr:to>
    <xdr:pic>
      <xdr:nvPicPr>
        <xdr:cNvPr id="7" name="Picture 6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2280050" y="76200"/>
          <a:ext cx="10668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647700</xdr:colOff>
      <xdr:row>1</xdr:row>
      <xdr:rowOff>261563</xdr:rowOff>
    </xdr:to>
    <xdr:pic>
      <xdr:nvPicPr>
        <xdr:cNvPr id="8" name="Picture 2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2565800" y="76200"/>
          <a:ext cx="781050" cy="394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714375</xdr:colOff>
      <xdr:row>2</xdr:row>
      <xdr:rowOff>0</xdr:rowOff>
    </xdr:to>
    <xdr:pic>
      <xdr:nvPicPr>
        <xdr:cNvPr id="9" name="Picture 8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2499125" y="76200"/>
          <a:ext cx="847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933450</xdr:colOff>
      <xdr:row>2</xdr:row>
      <xdr:rowOff>0</xdr:rowOff>
    </xdr:to>
    <xdr:pic>
      <xdr:nvPicPr>
        <xdr:cNvPr id="10" name="Picture 9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2280050" y="76200"/>
          <a:ext cx="10668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657225</xdr:colOff>
      <xdr:row>0</xdr:row>
      <xdr:rowOff>76200</xdr:rowOff>
    </xdr:from>
    <xdr:to>
      <xdr:col>1</xdr:col>
      <xdr:colOff>714375</xdr:colOff>
      <xdr:row>2</xdr:row>
      <xdr:rowOff>0</xdr:rowOff>
    </xdr:to>
    <xdr:pic>
      <xdr:nvPicPr>
        <xdr:cNvPr id="2" name="Picture 2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371375" y="76200"/>
          <a:ext cx="7239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657225</xdr:colOff>
      <xdr:row>0</xdr:row>
      <xdr:rowOff>76200</xdr:rowOff>
    </xdr:from>
    <xdr:to>
      <xdr:col>1</xdr:col>
      <xdr:colOff>714375</xdr:colOff>
      <xdr:row>2</xdr:row>
      <xdr:rowOff>0</xdr:rowOff>
    </xdr:to>
    <xdr:pic>
      <xdr:nvPicPr>
        <xdr:cNvPr id="2" name="Picture 2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371375" y="76200"/>
          <a:ext cx="7239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933450</xdr:colOff>
      <xdr:row>2</xdr:row>
      <xdr:rowOff>0</xdr:rowOff>
    </xdr:to>
    <xdr:pic>
      <xdr:nvPicPr>
        <xdr:cNvPr id="3" name="Picture 2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3851675" y="76200"/>
          <a:ext cx="847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1152525</xdr:colOff>
      <xdr:row>2</xdr:row>
      <xdr:rowOff>0</xdr:rowOff>
    </xdr:to>
    <xdr:pic>
      <xdr:nvPicPr>
        <xdr:cNvPr id="4" name="Picture 3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3632600" y="76200"/>
          <a:ext cx="10668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647700</xdr:colOff>
      <xdr:row>1</xdr:row>
      <xdr:rowOff>261563</xdr:rowOff>
    </xdr:to>
    <xdr:pic>
      <xdr:nvPicPr>
        <xdr:cNvPr id="5" name="Picture 2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2565800" y="76200"/>
          <a:ext cx="781050" cy="394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714375</xdr:colOff>
      <xdr:row>2</xdr:row>
      <xdr:rowOff>0</xdr:rowOff>
    </xdr:to>
    <xdr:pic>
      <xdr:nvPicPr>
        <xdr:cNvPr id="6" name="Picture 5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2499125" y="76200"/>
          <a:ext cx="847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933450</xdr:colOff>
      <xdr:row>2</xdr:row>
      <xdr:rowOff>0</xdr:rowOff>
    </xdr:to>
    <xdr:pic>
      <xdr:nvPicPr>
        <xdr:cNvPr id="7" name="Picture 6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2280050" y="76200"/>
          <a:ext cx="10668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714375</xdr:colOff>
      <xdr:row>2</xdr:row>
      <xdr:rowOff>0</xdr:rowOff>
    </xdr:to>
    <xdr:pic>
      <xdr:nvPicPr>
        <xdr:cNvPr id="8" name="Picture 2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2499125" y="76200"/>
          <a:ext cx="847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657225</xdr:colOff>
      <xdr:row>0</xdr:row>
      <xdr:rowOff>76200</xdr:rowOff>
    </xdr:from>
    <xdr:to>
      <xdr:col>1</xdr:col>
      <xdr:colOff>714375</xdr:colOff>
      <xdr:row>2</xdr:row>
      <xdr:rowOff>0</xdr:rowOff>
    </xdr:to>
    <xdr:pic>
      <xdr:nvPicPr>
        <xdr:cNvPr id="2" name="Picture 2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371375" y="76200"/>
          <a:ext cx="7239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933450</xdr:colOff>
      <xdr:row>2</xdr:row>
      <xdr:rowOff>0</xdr:rowOff>
    </xdr:to>
    <xdr:pic>
      <xdr:nvPicPr>
        <xdr:cNvPr id="3" name="Picture 2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3851675" y="76200"/>
          <a:ext cx="847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1152525</xdr:colOff>
      <xdr:row>2</xdr:row>
      <xdr:rowOff>0</xdr:rowOff>
    </xdr:to>
    <xdr:pic>
      <xdr:nvPicPr>
        <xdr:cNvPr id="4" name="Picture 3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3632600" y="76200"/>
          <a:ext cx="10668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647700</xdr:colOff>
      <xdr:row>1</xdr:row>
      <xdr:rowOff>261563</xdr:rowOff>
    </xdr:to>
    <xdr:pic>
      <xdr:nvPicPr>
        <xdr:cNvPr id="5" name="Picture 2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2565800" y="76200"/>
          <a:ext cx="781050" cy="394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714375</xdr:colOff>
      <xdr:row>2</xdr:row>
      <xdr:rowOff>0</xdr:rowOff>
    </xdr:to>
    <xdr:pic>
      <xdr:nvPicPr>
        <xdr:cNvPr id="6" name="Picture 5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2499125" y="76200"/>
          <a:ext cx="847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933450</xdr:colOff>
      <xdr:row>2</xdr:row>
      <xdr:rowOff>0</xdr:rowOff>
    </xdr:to>
    <xdr:pic>
      <xdr:nvPicPr>
        <xdr:cNvPr id="7" name="Picture 6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2280050" y="76200"/>
          <a:ext cx="10668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714375</xdr:colOff>
      <xdr:row>2</xdr:row>
      <xdr:rowOff>0</xdr:rowOff>
    </xdr:to>
    <xdr:pic>
      <xdr:nvPicPr>
        <xdr:cNvPr id="8" name="Picture 2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2499125" y="76200"/>
          <a:ext cx="847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657225</xdr:colOff>
      <xdr:row>0</xdr:row>
      <xdr:rowOff>76200</xdr:rowOff>
    </xdr:from>
    <xdr:to>
      <xdr:col>1</xdr:col>
      <xdr:colOff>714375</xdr:colOff>
      <xdr:row>2</xdr:row>
      <xdr:rowOff>0</xdr:rowOff>
    </xdr:to>
    <xdr:pic>
      <xdr:nvPicPr>
        <xdr:cNvPr id="2" name="Picture 2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371375" y="76200"/>
          <a:ext cx="7239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933450</xdr:colOff>
      <xdr:row>2</xdr:row>
      <xdr:rowOff>0</xdr:rowOff>
    </xdr:to>
    <xdr:pic>
      <xdr:nvPicPr>
        <xdr:cNvPr id="3" name="Picture 2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3851675" y="76200"/>
          <a:ext cx="847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1152525</xdr:colOff>
      <xdr:row>2</xdr:row>
      <xdr:rowOff>0</xdr:rowOff>
    </xdr:to>
    <xdr:pic>
      <xdr:nvPicPr>
        <xdr:cNvPr id="4" name="Picture 3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3632600" y="76200"/>
          <a:ext cx="10668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647700</xdr:colOff>
      <xdr:row>1</xdr:row>
      <xdr:rowOff>261563</xdr:rowOff>
    </xdr:to>
    <xdr:pic>
      <xdr:nvPicPr>
        <xdr:cNvPr id="5" name="Picture 2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2565800" y="76200"/>
          <a:ext cx="781050" cy="394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714375</xdr:colOff>
      <xdr:row>2</xdr:row>
      <xdr:rowOff>0</xdr:rowOff>
    </xdr:to>
    <xdr:pic>
      <xdr:nvPicPr>
        <xdr:cNvPr id="6" name="Picture 5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2499125" y="76200"/>
          <a:ext cx="847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933450</xdr:colOff>
      <xdr:row>2</xdr:row>
      <xdr:rowOff>0</xdr:rowOff>
    </xdr:to>
    <xdr:pic>
      <xdr:nvPicPr>
        <xdr:cNvPr id="7" name="Picture 6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2280050" y="76200"/>
          <a:ext cx="10668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714375</xdr:colOff>
      <xdr:row>2</xdr:row>
      <xdr:rowOff>0</xdr:rowOff>
    </xdr:to>
    <xdr:pic>
      <xdr:nvPicPr>
        <xdr:cNvPr id="9" name="Picture 2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2499125" y="76200"/>
          <a:ext cx="847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657225</xdr:colOff>
      <xdr:row>0</xdr:row>
      <xdr:rowOff>76200</xdr:rowOff>
    </xdr:from>
    <xdr:to>
      <xdr:col>1</xdr:col>
      <xdr:colOff>714375</xdr:colOff>
      <xdr:row>2</xdr:row>
      <xdr:rowOff>0</xdr:rowOff>
    </xdr:to>
    <xdr:pic>
      <xdr:nvPicPr>
        <xdr:cNvPr id="2" name="Picture 2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371375" y="76200"/>
          <a:ext cx="7239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933450</xdr:colOff>
      <xdr:row>2</xdr:row>
      <xdr:rowOff>0</xdr:rowOff>
    </xdr:to>
    <xdr:pic>
      <xdr:nvPicPr>
        <xdr:cNvPr id="3" name="Picture 2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3851675" y="76200"/>
          <a:ext cx="847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1152525</xdr:colOff>
      <xdr:row>2</xdr:row>
      <xdr:rowOff>0</xdr:rowOff>
    </xdr:to>
    <xdr:pic>
      <xdr:nvPicPr>
        <xdr:cNvPr id="4" name="Picture 3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3632600" y="76200"/>
          <a:ext cx="10668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647700</xdr:colOff>
      <xdr:row>1</xdr:row>
      <xdr:rowOff>261563</xdr:rowOff>
    </xdr:to>
    <xdr:pic>
      <xdr:nvPicPr>
        <xdr:cNvPr id="5" name="Picture 2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2565800" y="76200"/>
          <a:ext cx="781050" cy="394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714375</xdr:colOff>
      <xdr:row>2</xdr:row>
      <xdr:rowOff>0</xdr:rowOff>
    </xdr:to>
    <xdr:pic>
      <xdr:nvPicPr>
        <xdr:cNvPr id="6" name="Picture 5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2499125" y="76200"/>
          <a:ext cx="847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933450</xdr:colOff>
      <xdr:row>2</xdr:row>
      <xdr:rowOff>0</xdr:rowOff>
    </xdr:to>
    <xdr:pic>
      <xdr:nvPicPr>
        <xdr:cNvPr id="7" name="Picture 6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2280050" y="76200"/>
          <a:ext cx="10668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714375</xdr:colOff>
      <xdr:row>2</xdr:row>
      <xdr:rowOff>0</xdr:rowOff>
    </xdr:to>
    <xdr:pic>
      <xdr:nvPicPr>
        <xdr:cNvPr id="8" name="Picture 2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2499125" y="76200"/>
          <a:ext cx="847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657225</xdr:colOff>
      <xdr:row>0</xdr:row>
      <xdr:rowOff>76200</xdr:rowOff>
    </xdr:from>
    <xdr:to>
      <xdr:col>1</xdr:col>
      <xdr:colOff>714375</xdr:colOff>
      <xdr:row>2</xdr:row>
      <xdr:rowOff>0</xdr:rowOff>
    </xdr:to>
    <xdr:pic>
      <xdr:nvPicPr>
        <xdr:cNvPr id="2" name="Picture 2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371375" y="76200"/>
          <a:ext cx="7239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933450</xdr:colOff>
      <xdr:row>2</xdr:row>
      <xdr:rowOff>0</xdr:rowOff>
    </xdr:to>
    <xdr:pic>
      <xdr:nvPicPr>
        <xdr:cNvPr id="5" name="Picture 2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3851675" y="76200"/>
          <a:ext cx="847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1152525</xdr:colOff>
      <xdr:row>2</xdr:row>
      <xdr:rowOff>0</xdr:rowOff>
    </xdr:to>
    <xdr:pic>
      <xdr:nvPicPr>
        <xdr:cNvPr id="6" name="Picture 5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3632600" y="76200"/>
          <a:ext cx="10668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647700</xdr:colOff>
      <xdr:row>1</xdr:row>
      <xdr:rowOff>261563</xdr:rowOff>
    </xdr:to>
    <xdr:pic>
      <xdr:nvPicPr>
        <xdr:cNvPr id="10" name="Picture 2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2565800" y="76200"/>
          <a:ext cx="781050" cy="394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714375</xdr:colOff>
      <xdr:row>2</xdr:row>
      <xdr:rowOff>0</xdr:rowOff>
    </xdr:to>
    <xdr:pic>
      <xdr:nvPicPr>
        <xdr:cNvPr id="11" name="Picture 10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2499125" y="76200"/>
          <a:ext cx="847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933450</xdr:colOff>
      <xdr:row>2</xdr:row>
      <xdr:rowOff>0</xdr:rowOff>
    </xdr:to>
    <xdr:pic>
      <xdr:nvPicPr>
        <xdr:cNvPr id="12" name="Picture 11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2280050" y="76200"/>
          <a:ext cx="10668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76200</xdr:rowOff>
    </xdr:from>
    <xdr:to>
      <xdr:col>1</xdr:col>
      <xdr:colOff>714375</xdr:colOff>
      <xdr:row>2</xdr:row>
      <xdr:rowOff>0</xdr:rowOff>
    </xdr:to>
    <xdr:pic>
      <xdr:nvPicPr>
        <xdr:cNvPr id="8" name="Picture 2" descr="arm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2499125" y="76200"/>
          <a:ext cx="8477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T47"/>
  <sheetViews>
    <sheetView rightToLeft="1" tabSelected="1" zoomScaleNormal="100" workbookViewId="0">
      <selection activeCell="G41" sqref="G41"/>
    </sheetView>
  </sheetViews>
  <sheetFormatPr defaultColWidth="9" defaultRowHeight="15" x14ac:dyDescent="0.25"/>
  <cols>
    <col min="1" max="1" width="10.375" style="9" customWidth="1"/>
    <col min="2" max="2" width="21.5" style="11" customWidth="1"/>
    <col min="3" max="3" width="5.75" style="11" customWidth="1"/>
    <col min="4" max="4" width="5.75" style="9" customWidth="1"/>
    <col min="5" max="5" width="2.125" style="9" customWidth="1"/>
    <col min="6" max="6" width="20.875" style="9" customWidth="1"/>
    <col min="7" max="7" width="11.875" style="9" customWidth="1"/>
    <col min="8" max="8" width="15.125" style="9" customWidth="1"/>
    <col min="9" max="9" width="9.75" style="9" customWidth="1"/>
    <col min="10" max="10" width="6.75" style="9" customWidth="1"/>
    <col min="11" max="11" width="4" style="9" customWidth="1"/>
    <col min="12" max="12" width="4.375" style="9" customWidth="1"/>
    <col min="13" max="13" width="4.5" style="9" customWidth="1"/>
    <col min="14" max="14" width="4.125" style="9" customWidth="1"/>
    <col min="15" max="16" width="4.375" style="9" customWidth="1"/>
    <col min="17" max="17" width="4.125" style="9" customWidth="1"/>
    <col min="18" max="18" width="4.375" style="9" customWidth="1"/>
    <col min="19" max="19" width="3.75" style="9" customWidth="1"/>
    <col min="20" max="20" width="4" style="9" customWidth="1"/>
    <col min="21" max="16384" width="9" style="9"/>
  </cols>
  <sheetData>
    <row r="1" spans="1:20" ht="16.5" customHeight="1" thickBot="1" x14ac:dyDescent="0.55000000000000004">
      <c r="A1" s="2"/>
      <c r="B1" s="183" t="s">
        <v>25</v>
      </c>
      <c r="C1" s="183"/>
      <c r="D1" s="183"/>
      <c r="E1" s="183"/>
      <c r="F1" s="3"/>
      <c r="G1" s="3"/>
      <c r="H1" s="4"/>
      <c r="I1" s="5"/>
      <c r="J1" s="6"/>
      <c r="K1" s="7"/>
      <c r="L1" s="7"/>
      <c r="M1" s="8"/>
      <c r="N1" s="8"/>
      <c r="O1" s="8"/>
      <c r="P1" s="8"/>
      <c r="Q1" s="8"/>
      <c r="R1" s="8"/>
      <c r="S1" s="8"/>
      <c r="T1" s="8"/>
    </row>
    <row r="2" spans="1:20" ht="23.25" customHeight="1" thickBot="1" x14ac:dyDescent="0.3">
      <c r="A2" s="10"/>
      <c r="B2" s="8"/>
      <c r="C2" s="39"/>
      <c r="D2" s="184" t="s">
        <v>40</v>
      </c>
      <c r="E2" s="185"/>
      <c r="F2" s="38"/>
      <c r="G2" s="8"/>
      <c r="H2" s="186" t="s">
        <v>27</v>
      </c>
      <c r="I2" s="187"/>
      <c r="J2" s="8"/>
      <c r="K2" s="110"/>
      <c r="L2" s="110"/>
      <c r="M2" s="110"/>
      <c r="N2" s="12"/>
      <c r="O2" s="12"/>
      <c r="P2" s="12"/>
      <c r="Q2" s="12"/>
      <c r="R2" s="8"/>
      <c r="S2" s="8"/>
      <c r="T2" s="8"/>
    </row>
    <row r="3" spans="1:20" ht="18.75" customHeight="1" thickBot="1" x14ac:dyDescent="0.6">
      <c r="A3" s="188" t="s">
        <v>14</v>
      </c>
      <c r="B3" s="189"/>
      <c r="C3" s="190"/>
      <c r="D3" s="13"/>
      <c r="E3" s="13"/>
      <c r="F3" s="13"/>
      <c r="G3" s="13"/>
      <c r="H3" s="109" t="s">
        <v>41</v>
      </c>
      <c r="I3" s="63" t="s">
        <v>90</v>
      </c>
      <c r="J3" s="8"/>
      <c r="K3" s="110"/>
      <c r="L3" s="110"/>
      <c r="M3" s="110"/>
      <c r="N3" s="14"/>
      <c r="O3" s="14"/>
      <c r="P3" s="14"/>
      <c r="Q3" s="14"/>
      <c r="R3" s="8"/>
      <c r="S3" s="8"/>
      <c r="T3" s="8"/>
    </row>
    <row r="4" spans="1:20" ht="17.25" customHeight="1" thickBot="1" x14ac:dyDescent="0.6">
      <c r="A4" s="191" t="s">
        <v>26</v>
      </c>
      <c r="B4" s="192"/>
      <c r="C4" s="15"/>
      <c r="D4" s="16"/>
      <c r="E4" s="16"/>
      <c r="F4" s="16"/>
      <c r="G4" s="16"/>
      <c r="H4" s="17" t="s">
        <v>42</v>
      </c>
      <c r="I4" s="152">
        <v>1400</v>
      </c>
      <c r="J4" s="18"/>
      <c r="K4" s="18"/>
      <c r="L4" s="18"/>
      <c r="M4" s="8"/>
      <c r="N4" s="8"/>
      <c r="O4" s="8"/>
      <c r="P4" s="8"/>
      <c r="Q4" s="8"/>
      <c r="R4" s="8"/>
      <c r="S4" s="8"/>
      <c r="T4" s="8"/>
    </row>
    <row r="5" spans="1:20" ht="20.25" customHeight="1" thickBot="1" x14ac:dyDescent="0.3">
      <c r="A5" s="193" t="s">
        <v>28</v>
      </c>
      <c r="B5" s="194"/>
      <c r="C5" s="194"/>
      <c r="D5" s="194"/>
      <c r="E5" s="35"/>
      <c r="F5" s="193" t="s">
        <v>29</v>
      </c>
      <c r="G5" s="193"/>
      <c r="H5" s="193"/>
      <c r="I5" s="193"/>
      <c r="J5" s="35"/>
      <c r="K5" s="35"/>
      <c r="L5" s="35"/>
      <c r="M5" s="19"/>
    </row>
    <row r="6" spans="1:20" ht="18" customHeight="1" x14ac:dyDescent="0.25">
      <c r="A6" s="111" t="s">
        <v>0</v>
      </c>
      <c r="B6" s="108" t="s">
        <v>3</v>
      </c>
      <c r="C6" s="108" t="s">
        <v>4</v>
      </c>
      <c r="D6" s="20" t="s">
        <v>5</v>
      </c>
      <c r="E6" s="8"/>
      <c r="F6" s="179" t="s">
        <v>66</v>
      </c>
      <c r="G6" s="21" t="s">
        <v>15</v>
      </c>
      <c r="H6" s="165"/>
      <c r="I6" s="166"/>
      <c r="J6" s="35"/>
      <c r="K6" s="35"/>
      <c r="L6" s="35"/>
      <c r="M6" s="19"/>
    </row>
    <row r="7" spans="1:20" ht="18" customHeight="1" x14ac:dyDescent="0.25">
      <c r="A7" s="104" t="s">
        <v>2</v>
      </c>
      <c r="B7" s="1"/>
      <c r="C7" s="1"/>
      <c r="D7" s="60">
        <f>SUM(B7+C7)</f>
        <v>0</v>
      </c>
      <c r="E7" s="22"/>
      <c r="F7" s="180"/>
      <c r="G7" s="115" t="s">
        <v>6</v>
      </c>
      <c r="H7" s="159"/>
      <c r="I7" s="160"/>
      <c r="J7" s="35"/>
      <c r="K7" s="35"/>
      <c r="L7" s="35"/>
      <c r="M7" s="19"/>
    </row>
    <row r="8" spans="1:20" ht="18" customHeight="1" x14ac:dyDescent="0.25">
      <c r="A8" s="104" t="s">
        <v>7</v>
      </c>
      <c r="B8" s="1"/>
      <c r="C8" s="1"/>
      <c r="D8" s="60">
        <f>SUM(B8+C8)</f>
        <v>0</v>
      </c>
      <c r="E8" s="22"/>
      <c r="F8" s="181" t="s">
        <v>65</v>
      </c>
      <c r="G8" s="182"/>
      <c r="H8" s="195">
        <f>H6+H7</f>
        <v>0</v>
      </c>
      <c r="I8" s="196"/>
      <c r="J8" s="35"/>
      <c r="K8" s="35"/>
      <c r="L8" s="35"/>
      <c r="M8" s="19"/>
    </row>
    <row r="9" spans="1:20" ht="18" customHeight="1" thickBot="1" x14ac:dyDescent="0.3">
      <c r="A9" s="105" t="s">
        <v>5</v>
      </c>
      <c r="B9" s="59">
        <f>SUM(B7:B8)</f>
        <v>0</v>
      </c>
      <c r="C9" s="59">
        <f t="shared" ref="C9" si="0">SUM(C7:C8)</f>
        <v>0</v>
      </c>
      <c r="D9" s="106">
        <f>SUM(B9+C9)</f>
        <v>0</v>
      </c>
      <c r="E9" s="22"/>
      <c r="F9" s="174" t="s">
        <v>67</v>
      </c>
      <c r="G9" s="176"/>
      <c r="H9" s="177">
        <f>H11+H10</f>
        <v>0</v>
      </c>
      <c r="I9" s="178"/>
      <c r="J9" s="35"/>
      <c r="K9" s="35"/>
      <c r="L9" s="35"/>
      <c r="M9" s="19"/>
    </row>
    <row r="10" spans="1:20" ht="18" customHeight="1" thickBot="1" x14ac:dyDescent="0.3">
      <c r="A10" s="70"/>
      <c r="B10" s="68"/>
      <c r="C10" s="68"/>
      <c r="D10" s="69"/>
      <c r="E10" s="22"/>
      <c r="F10" s="174" t="s">
        <v>84</v>
      </c>
      <c r="G10" s="176"/>
      <c r="H10" s="165"/>
      <c r="I10" s="166"/>
      <c r="J10" s="35"/>
      <c r="K10" s="35"/>
      <c r="L10" s="35"/>
      <c r="M10" s="19"/>
    </row>
    <row r="11" spans="1:20" ht="18" customHeight="1" thickBot="1" x14ac:dyDescent="0.3">
      <c r="A11" s="70"/>
      <c r="B11" s="68"/>
      <c r="C11" s="68"/>
      <c r="D11" s="69"/>
      <c r="E11" s="22"/>
      <c r="F11" s="174" t="s">
        <v>85</v>
      </c>
      <c r="G11" s="176"/>
      <c r="H11" s="165"/>
      <c r="I11" s="166"/>
      <c r="J11" s="35"/>
      <c r="K11" s="35"/>
      <c r="L11" s="35"/>
      <c r="M11" s="19"/>
    </row>
    <row r="12" spans="1:20" ht="18" customHeight="1" thickBot="1" x14ac:dyDescent="0.3">
      <c r="A12" s="23"/>
      <c r="B12" s="23"/>
      <c r="C12" s="23"/>
      <c r="D12" s="23"/>
      <c r="E12" s="22"/>
      <c r="F12" s="174" t="s">
        <v>68</v>
      </c>
      <c r="G12" s="176"/>
      <c r="H12" s="165"/>
      <c r="I12" s="166"/>
      <c r="J12" s="35"/>
      <c r="K12" s="35"/>
      <c r="L12" s="35"/>
      <c r="M12" s="19"/>
    </row>
    <row r="13" spans="1:20" ht="18" customHeight="1" thickBot="1" x14ac:dyDescent="0.3">
      <c r="A13" s="161" t="s">
        <v>8</v>
      </c>
      <c r="B13" s="24" t="s">
        <v>12</v>
      </c>
      <c r="C13" s="202" t="s">
        <v>13</v>
      </c>
      <c r="D13" s="203"/>
      <c r="E13" s="19"/>
      <c r="F13" s="174" t="s">
        <v>69</v>
      </c>
      <c r="G13" s="176"/>
      <c r="H13" s="165"/>
      <c r="I13" s="166"/>
      <c r="J13" s="25"/>
      <c r="K13" s="19"/>
    </row>
    <row r="14" spans="1:20" ht="18" customHeight="1" thickBot="1" x14ac:dyDescent="0.3">
      <c r="A14" s="162"/>
      <c r="B14" s="37" t="s">
        <v>9</v>
      </c>
      <c r="C14" s="159"/>
      <c r="D14" s="160"/>
      <c r="E14" s="19"/>
      <c r="F14" s="174" t="s">
        <v>70</v>
      </c>
      <c r="G14" s="176"/>
      <c r="H14" s="165"/>
      <c r="I14" s="166"/>
      <c r="J14" s="26"/>
      <c r="K14" s="19"/>
    </row>
    <row r="15" spans="1:20" ht="18" customHeight="1" thickBot="1" x14ac:dyDescent="0.3">
      <c r="A15" s="162"/>
      <c r="B15" s="37" t="s">
        <v>52</v>
      </c>
      <c r="C15" s="159"/>
      <c r="D15" s="160"/>
      <c r="E15" s="19"/>
      <c r="F15" s="174" t="s">
        <v>71</v>
      </c>
      <c r="G15" s="176"/>
      <c r="H15" s="165"/>
      <c r="I15" s="166"/>
      <c r="J15" s="26"/>
      <c r="K15" s="19"/>
    </row>
    <row r="16" spans="1:20" ht="18" customHeight="1" thickBot="1" x14ac:dyDescent="0.3">
      <c r="A16" s="162"/>
      <c r="B16" s="37" t="s">
        <v>57</v>
      </c>
      <c r="C16" s="159"/>
      <c r="D16" s="160"/>
      <c r="E16" s="19"/>
      <c r="F16" s="171" t="s">
        <v>72</v>
      </c>
      <c r="G16" s="173"/>
      <c r="H16" s="165"/>
      <c r="I16" s="166"/>
      <c r="J16" s="26"/>
      <c r="K16" s="19"/>
    </row>
    <row r="17" spans="1:19" ht="18" customHeight="1" thickBot="1" x14ac:dyDescent="0.3">
      <c r="A17" s="162"/>
      <c r="B17" s="37" t="s">
        <v>10</v>
      </c>
      <c r="C17" s="159"/>
      <c r="D17" s="160"/>
      <c r="E17" s="19"/>
      <c r="F17" s="174" t="s">
        <v>73</v>
      </c>
      <c r="G17" s="175"/>
      <c r="H17" s="165"/>
      <c r="I17" s="166"/>
      <c r="J17" s="27"/>
      <c r="K17" s="19"/>
    </row>
    <row r="18" spans="1:19" ht="18" customHeight="1" thickBot="1" x14ac:dyDescent="0.3">
      <c r="A18" s="162"/>
      <c r="B18" s="37" t="s">
        <v>49</v>
      </c>
      <c r="C18" s="159"/>
      <c r="D18" s="160"/>
      <c r="E18" s="19"/>
      <c r="F18" s="171" t="s">
        <v>16</v>
      </c>
      <c r="G18" s="173"/>
      <c r="H18" s="165"/>
      <c r="I18" s="166"/>
      <c r="J18" s="28"/>
      <c r="K18" s="19"/>
    </row>
    <row r="19" spans="1:19" ht="18" customHeight="1" thickBot="1" x14ac:dyDescent="0.3">
      <c r="A19" s="162"/>
      <c r="B19" s="45" t="s">
        <v>51</v>
      </c>
      <c r="C19" s="159"/>
      <c r="D19" s="160"/>
      <c r="E19" s="19"/>
      <c r="F19" s="171" t="s">
        <v>17</v>
      </c>
      <c r="G19" s="173"/>
      <c r="H19" s="165"/>
      <c r="I19" s="166"/>
      <c r="J19" s="19"/>
      <c r="K19" s="19"/>
    </row>
    <row r="20" spans="1:19" ht="18" customHeight="1" thickBot="1" x14ac:dyDescent="0.3">
      <c r="A20" s="162"/>
      <c r="B20" s="37" t="s">
        <v>50</v>
      </c>
      <c r="C20" s="159"/>
      <c r="D20" s="160"/>
      <c r="E20" s="19"/>
      <c r="F20" s="171" t="s">
        <v>30</v>
      </c>
      <c r="G20" s="107" t="s">
        <v>31</v>
      </c>
      <c r="H20" s="165"/>
      <c r="I20" s="166"/>
      <c r="J20" s="19"/>
      <c r="K20" s="19"/>
    </row>
    <row r="21" spans="1:19" ht="30.75" customHeight="1" thickBot="1" x14ac:dyDescent="0.3">
      <c r="A21" s="162"/>
      <c r="B21" s="37" t="s">
        <v>63</v>
      </c>
      <c r="C21" s="159"/>
      <c r="D21" s="160"/>
      <c r="E21" s="19"/>
      <c r="F21" s="172"/>
      <c r="G21" s="62" t="s">
        <v>44</v>
      </c>
      <c r="H21" s="165"/>
      <c r="I21" s="166"/>
      <c r="J21" s="19"/>
      <c r="K21" s="19"/>
      <c r="L21" s="8"/>
    </row>
    <row r="22" spans="1:19" ht="18" customHeight="1" thickBot="1" x14ac:dyDescent="0.3">
      <c r="A22" s="162"/>
      <c r="B22" s="37" t="s">
        <v>56</v>
      </c>
      <c r="C22" s="159"/>
      <c r="D22" s="160"/>
      <c r="E22" s="19"/>
      <c r="F22" s="19"/>
      <c r="G22" s="19"/>
      <c r="H22" s="19"/>
      <c r="I22" s="19"/>
      <c r="J22" s="19"/>
      <c r="K22" s="19"/>
    </row>
    <row r="23" spans="1:19" ht="18" customHeight="1" thickBot="1" x14ac:dyDescent="0.3">
      <c r="A23" s="162"/>
      <c r="B23" s="37" t="s">
        <v>54</v>
      </c>
      <c r="C23" s="159"/>
      <c r="D23" s="160"/>
      <c r="E23" s="19"/>
      <c r="F23" s="169" t="s">
        <v>74</v>
      </c>
      <c r="G23" s="170"/>
      <c r="H23" s="200" t="s">
        <v>76</v>
      </c>
      <c r="I23" s="201"/>
      <c r="K23" s="19"/>
    </row>
    <row r="24" spans="1:19" ht="18" customHeight="1" x14ac:dyDescent="0.25">
      <c r="A24" s="162"/>
      <c r="B24" s="45" t="s">
        <v>62</v>
      </c>
      <c r="C24" s="159"/>
      <c r="D24" s="160"/>
      <c r="E24" s="19"/>
      <c r="F24" s="100" t="s">
        <v>75</v>
      </c>
      <c r="G24" s="101" t="s">
        <v>24</v>
      </c>
      <c r="H24" s="113" t="s">
        <v>75</v>
      </c>
      <c r="I24" s="20" t="s">
        <v>24</v>
      </c>
      <c r="K24" s="19"/>
    </row>
    <row r="25" spans="1:19" ht="18" customHeight="1" x14ac:dyDescent="0.25">
      <c r="A25" s="162"/>
      <c r="B25" s="37" t="s">
        <v>53</v>
      </c>
      <c r="C25" s="159"/>
      <c r="D25" s="160"/>
      <c r="E25" s="19"/>
      <c r="F25" s="114" t="s">
        <v>88</v>
      </c>
      <c r="G25" s="116"/>
      <c r="H25" s="115" t="s">
        <v>38</v>
      </c>
      <c r="I25" s="117"/>
      <c r="J25" s="22"/>
      <c r="K25" s="19"/>
    </row>
    <row r="26" spans="1:19" ht="18" customHeight="1" x14ac:dyDescent="0.25">
      <c r="A26" s="162"/>
      <c r="B26" s="37" t="s">
        <v>58</v>
      </c>
      <c r="C26" s="159"/>
      <c r="D26" s="160"/>
      <c r="E26" s="19"/>
      <c r="F26" s="114" t="s">
        <v>22</v>
      </c>
      <c r="G26" s="116"/>
      <c r="H26" s="115" t="s">
        <v>37</v>
      </c>
      <c r="I26" s="117"/>
      <c r="J26" s="19"/>
      <c r="K26" s="19"/>
    </row>
    <row r="27" spans="1:19" ht="18" customHeight="1" x14ac:dyDescent="0.25">
      <c r="A27" s="162"/>
      <c r="B27" s="37" t="s">
        <v>55</v>
      </c>
      <c r="C27" s="159"/>
      <c r="D27" s="160"/>
      <c r="E27" s="29"/>
      <c r="F27" s="114" t="s">
        <v>39</v>
      </c>
      <c r="G27" s="116"/>
      <c r="H27" s="115" t="s">
        <v>35</v>
      </c>
      <c r="I27" s="117"/>
      <c r="J27" s="19"/>
      <c r="K27" s="29"/>
      <c r="N27" s="30"/>
      <c r="O27" s="30"/>
      <c r="P27" s="30"/>
      <c r="Q27" s="30"/>
      <c r="R27" s="30"/>
    </row>
    <row r="28" spans="1:19" ht="18" customHeight="1" x14ac:dyDescent="0.45">
      <c r="A28" s="162"/>
      <c r="B28" s="37" t="s">
        <v>61</v>
      </c>
      <c r="C28" s="159"/>
      <c r="D28" s="160"/>
      <c r="E28" s="22"/>
      <c r="F28" s="61" t="s">
        <v>87</v>
      </c>
      <c r="G28" s="116"/>
      <c r="H28" s="52" t="s">
        <v>36</v>
      </c>
      <c r="I28" s="117"/>
      <c r="J28" s="19"/>
      <c r="K28" s="22"/>
      <c r="P28" s="30"/>
      <c r="Q28" s="8"/>
      <c r="R28" s="8"/>
      <c r="S28" s="31"/>
    </row>
    <row r="29" spans="1:19" ht="18" customHeight="1" x14ac:dyDescent="0.25">
      <c r="A29" s="162"/>
      <c r="B29" s="37" t="s">
        <v>59</v>
      </c>
      <c r="C29" s="159"/>
      <c r="D29" s="160"/>
      <c r="E29" s="22"/>
      <c r="F29" s="61" t="s">
        <v>80</v>
      </c>
      <c r="G29" s="116"/>
      <c r="H29" s="150" t="s">
        <v>81</v>
      </c>
      <c r="I29" s="117"/>
      <c r="J29" s="19"/>
      <c r="K29" s="22"/>
      <c r="P29" s="30"/>
      <c r="Q29" s="8"/>
      <c r="R29" s="8"/>
      <c r="S29" s="31"/>
    </row>
    <row r="30" spans="1:19" ht="18" customHeight="1" x14ac:dyDescent="0.25">
      <c r="A30" s="162"/>
      <c r="B30" s="37" t="s">
        <v>60</v>
      </c>
      <c r="C30" s="159"/>
      <c r="D30" s="160"/>
      <c r="E30" s="22"/>
      <c r="F30" s="114" t="s">
        <v>47</v>
      </c>
      <c r="G30" s="116"/>
      <c r="H30" s="150"/>
      <c r="I30" s="117"/>
      <c r="J30" s="22"/>
      <c r="K30" s="22"/>
      <c r="P30" s="30"/>
      <c r="Q30" s="8"/>
      <c r="R30" s="8"/>
      <c r="S30" s="31"/>
    </row>
    <row r="31" spans="1:19" ht="18" customHeight="1" x14ac:dyDescent="0.25">
      <c r="A31" s="162"/>
      <c r="B31" s="37" t="s">
        <v>11</v>
      </c>
      <c r="C31" s="159"/>
      <c r="D31" s="160"/>
      <c r="E31" s="22"/>
      <c r="F31" s="114" t="s">
        <v>19</v>
      </c>
      <c r="G31" s="65"/>
      <c r="H31" s="95"/>
      <c r="I31" s="117"/>
      <c r="J31" s="22"/>
      <c r="K31" s="22"/>
      <c r="P31" s="30"/>
      <c r="Q31" s="8"/>
      <c r="R31" s="8"/>
      <c r="S31" s="31"/>
    </row>
    <row r="32" spans="1:19" ht="18" customHeight="1" x14ac:dyDescent="0.25">
      <c r="A32" s="162"/>
      <c r="B32" s="37"/>
      <c r="C32" s="159"/>
      <c r="D32" s="160"/>
      <c r="E32" s="22"/>
      <c r="F32" s="114" t="s">
        <v>77</v>
      </c>
      <c r="G32" s="44"/>
      <c r="H32" s="95"/>
      <c r="I32" s="117"/>
      <c r="J32" s="22"/>
      <c r="K32" s="22"/>
      <c r="P32" s="30"/>
      <c r="Q32" s="8"/>
      <c r="R32" s="8"/>
      <c r="S32" s="31"/>
    </row>
    <row r="33" spans="1:19" ht="18" customHeight="1" x14ac:dyDescent="0.25">
      <c r="A33" s="162"/>
      <c r="B33" s="37"/>
      <c r="C33" s="159"/>
      <c r="D33" s="160"/>
      <c r="E33" s="22"/>
      <c r="F33" s="114" t="s">
        <v>23</v>
      </c>
      <c r="G33" s="116"/>
      <c r="H33" s="95"/>
      <c r="I33" s="117"/>
      <c r="J33" s="22"/>
      <c r="K33" s="22"/>
      <c r="P33" s="30"/>
      <c r="Q33" s="8"/>
      <c r="R33" s="8"/>
      <c r="S33" s="31"/>
    </row>
    <row r="34" spans="1:19" ht="18" customHeight="1" x14ac:dyDescent="0.25">
      <c r="A34" s="162"/>
      <c r="B34" s="37"/>
      <c r="C34" s="159"/>
      <c r="D34" s="160"/>
      <c r="E34" s="22"/>
      <c r="F34" s="114" t="s">
        <v>78</v>
      </c>
      <c r="G34" s="116"/>
      <c r="H34" s="95"/>
      <c r="I34" s="117"/>
      <c r="J34" s="22"/>
      <c r="K34" s="22"/>
      <c r="P34" s="30"/>
      <c r="Q34" s="8"/>
      <c r="R34" s="8"/>
      <c r="S34" s="31"/>
    </row>
    <row r="35" spans="1:19" ht="18" customHeight="1" x14ac:dyDescent="0.45">
      <c r="A35" s="162"/>
      <c r="B35" s="37"/>
      <c r="C35" s="159"/>
      <c r="D35" s="160"/>
      <c r="E35" s="22"/>
      <c r="F35" s="40" t="s">
        <v>20</v>
      </c>
      <c r="G35" s="102"/>
      <c r="H35" s="95"/>
      <c r="I35" s="103"/>
      <c r="J35" s="22"/>
      <c r="K35" s="22"/>
      <c r="P35" s="30"/>
      <c r="Q35" s="8"/>
      <c r="R35" s="8"/>
      <c r="S35" s="31"/>
    </row>
    <row r="36" spans="1:19" ht="20.25" customHeight="1" x14ac:dyDescent="0.45">
      <c r="A36" s="162"/>
      <c r="B36" s="131" t="s">
        <v>83</v>
      </c>
      <c r="C36" s="159"/>
      <c r="D36" s="160"/>
      <c r="E36" s="22"/>
      <c r="F36" s="40" t="s">
        <v>21</v>
      </c>
      <c r="G36" s="102"/>
      <c r="H36" s="95"/>
      <c r="I36" s="103"/>
      <c r="J36" s="22"/>
      <c r="K36" s="22"/>
      <c r="P36" s="30"/>
      <c r="Q36" s="8"/>
      <c r="R36" s="8"/>
      <c r="S36" s="31"/>
    </row>
    <row r="37" spans="1:19" ht="17.25" customHeight="1" x14ac:dyDescent="0.25">
      <c r="A37" s="162"/>
      <c r="B37" s="45" t="s">
        <v>64</v>
      </c>
      <c r="C37" s="159"/>
      <c r="D37" s="160"/>
      <c r="E37" s="22"/>
      <c r="F37" s="150" t="s">
        <v>34</v>
      </c>
      <c r="G37" s="65"/>
      <c r="H37" s="96"/>
      <c r="I37" s="103"/>
      <c r="J37" s="22"/>
      <c r="K37" s="22"/>
      <c r="P37" s="30"/>
      <c r="Q37" s="8"/>
      <c r="R37" s="8"/>
      <c r="S37" s="31"/>
    </row>
    <row r="38" spans="1:19" ht="18" customHeight="1" thickBot="1" x14ac:dyDescent="0.3">
      <c r="A38" s="163"/>
      <c r="B38" s="32" t="s">
        <v>5</v>
      </c>
      <c r="C38" s="167">
        <f>SUM(C14:D37)</f>
        <v>0</v>
      </c>
      <c r="D38" s="168"/>
      <c r="E38" s="22"/>
      <c r="F38" s="67" t="s">
        <v>5</v>
      </c>
      <c r="G38" s="57">
        <f>SUM(G25:G37)</f>
        <v>0</v>
      </c>
      <c r="H38" s="58"/>
      <c r="I38" s="106">
        <f>SUM(I25:I37)</f>
        <v>0</v>
      </c>
      <c r="J38" s="22"/>
      <c r="K38" s="22"/>
      <c r="P38" s="30"/>
      <c r="Q38" s="8"/>
      <c r="R38" s="8"/>
      <c r="S38" s="31"/>
    </row>
    <row r="39" spans="1:19" ht="18" customHeight="1" thickBot="1" x14ac:dyDescent="0.3">
      <c r="A39" s="164" t="s">
        <v>32</v>
      </c>
      <c r="B39" s="164"/>
      <c r="C39" s="164"/>
      <c r="D39" s="8"/>
    </row>
    <row r="40" spans="1:19" ht="18" customHeight="1" x14ac:dyDescent="0.25">
      <c r="A40" s="154" t="s">
        <v>33</v>
      </c>
      <c r="B40" s="156" t="s">
        <v>43</v>
      </c>
      <c r="C40" s="157"/>
      <c r="D40" s="158"/>
    </row>
    <row r="41" spans="1:19" ht="18" customHeight="1" x14ac:dyDescent="0.25">
      <c r="A41" s="155"/>
      <c r="B41" s="107" t="s">
        <v>3</v>
      </c>
      <c r="C41" s="107" t="s">
        <v>4</v>
      </c>
      <c r="D41" s="41" t="s">
        <v>5</v>
      </c>
    </row>
    <row r="42" spans="1:19" ht="21.75" customHeight="1" x14ac:dyDescent="0.25">
      <c r="A42" s="104" t="s">
        <v>31</v>
      </c>
      <c r="B42" s="55"/>
      <c r="C42" s="55"/>
      <c r="D42" s="34">
        <f>SUM(B42+C42)</f>
        <v>0</v>
      </c>
    </row>
    <row r="43" spans="1:19" ht="28.5" customHeight="1" x14ac:dyDescent="0.25">
      <c r="A43" s="132" t="s">
        <v>44</v>
      </c>
      <c r="B43" s="46"/>
      <c r="C43" s="46"/>
      <c r="D43" s="54">
        <f>SUM(B43+C43)</f>
        <v>0</v>
      </c>
      <c r="F43" s="26"/>
      <c r="G43" s="47"/>
      <c r="H43" s="47"/>
      <c r="I43" s="48"/>
    </row>
    <row r="44" spans="1:19" ht="18" customHeight="1" thickBot="1" x14ac:dyDescent="0.3">
      <c r="A44" s="56" t="s">
        <v>5</v>
      </c>
      <c r="B44" s="42">
        <f>SUM(B42:B43)</f>
        <v>0</v>
      </c>
      <c r="C44" s="42">
        <f>SUM(C42:C43)</f>
        <v>0</v>
      </c>
      <c r="D44" s="43">
        <f>SUM(D42:D43)</f>
        <v>0</v>
      </c>
      <c r="F44" s="51"/>
      <c r="G44" s="64"/>
      <c r="H44" s="64"/>
      <c r="I44" s="50"/>
    </row>
    <row r="45" spans="1:19" ht="5.25" customHeight="1" thickBot="1" x14ac:dyDescent="0.3"/>
    <row r="46" spans="1:19" ht="30" customHeight="1" thickBot="1" x14ac:dyDescent="0.3">
      <c r="A46" s="197" t="s">
        <v>82</v>
      </c>
      <c r="B46" s="198"/>
      <c r="C46" s="198"/>
      <c r="D46" s="198"/>
      <c r="E46" s="198"/>
      <c r="F46" s="198"/>
      <c r="G46" s="198"/>
      <c r="H46" s="198"/>
      <c r="I46" s="199"/>
    </row>
    <row r="47" spans="1:19" x14ac:dyDescent="0.25">
      <c r="E47" s="33"/>
    </row>
  </sheetData>
  <sheetProtection password="CF52" sheet="1" objects="1" scenarios="1" formatCells="0" formatColumns="0" formatRows="0" insertColumns="0" insertRows="0" insertHyperlinks="0" deleteColumns="0" deleteRows="0" sort="0" autoFilter="0" pivotTables="0"/>
  <mergeCells count="70">
    <mergeCell ref="A46:I46"/>
    <mergeCell ref="H23:I23"/>
    <mergeCell ref="F10:G10"/>
    <mergeCell ref="F11:G11"/>
    <mergeCell ref="H10:I10"/>
    <mergeCell ref="H11:I11"/>
    <mergeCell ref="F14:G14"/>
    <mergeCell ref="H14:I14"/>
    <mergeCell ref="C15:D15"/>
    <mergeCell ref="F15:G15"/>
    <mergeCell ref="H15:I15"/>
    <mergeCell ref="F12:G12"/>
    <mergeCell ref="H12:I12"/>
    <mergeCell ref="C13:D13"/>
    <mergeCell ref="F13:G13"/>
    <mergeCell ref="H13:I13"/>
    <mergeCell ref="F9:G9"/>
    <mergeCell ref="H9:I9"/>
    <mergeCell ref="F6:F7"/>
    <mergeCell ref="F8:G8"/>
    <mergeCell ref="B1:E1"/>
    <mergeCell ref="D2:E2"/>
    <mergeCell ref="H2:I2"/>
    <mergeCell ref="A3:C3"/>
    <mergeCell ref="A4:B4"/>
    <mergeCell ref="A5:D5"/>
    <mergeCell ref="F5:I5"/>
    <mergeCell ref="H6:I6"/>
    <mergeCell ref="H7:I7"/>
    <mergeCell ref="H8:I8"/>
    <mergeCell ref="H16:I16"/>
    <mergeCell ref="C18:D18"/>
    <mergeCell ref="F18:G18"/>
    <mergeCell ref="H18:I18"/>
    <mergeCell ref="C19:D19"/>
    <mergeCell ref="F19:G19"/>
    <mergeCell ref="H19:I19"/>
    <mergeCell ref="C17:D17"/>
    <mergeCell ref="F17:G17"/>
    <mergeCell ref="H17:I17"/>
    <mergeCell ref="C16:D16"/>
    <mergeCell ref="F16:G16"/>
    <mergeCell ref="H20:I20"/>
    <mergeCell ref="C35:D35"/>
    <mergeCell ref="C36:D36"/>
    <mergeCell ref="C38:D38"/>
    <mergeCell ref="C24:D24"/>
    <mergeCell ref="C22:D22"/>
    <mergeCell ref="C23:D23"/>
    <mergeCell ref="C33:D33"/>
    <mergeCell ref="C31:D31"/>
    <mergeCell ref="F23:G23"/>
    <mergeCell ref="C25:D25"/>
    <mergeCell ref="F20:F21"/>
    <mergeCell ref="C20:D20"/>
    <mergeCell ref="C32:D32"/>
    <mergeCell ref="C21:D21"/>
    <mergeCell ref="H21:I21"/>
    <mergeCell ref="A40:A41"/>
    <mergeCell ref="B40:D40"/>
    <mergeCell ref="C37:D37"/>
    <mergeCell ref="C26:D26"/>
    <mergeCell ref="C27:D27"/>
    <mergeCell ref="C28:D28"/>
    <mergeCell ref="C29:D29"/>
    <mergeCell ref="C30:D30"/>
    <mergeCell ref="C34:D34"/>
    <mergeCell ref="A13:A38"/>
    <mergeCell ref="A39:C39"/>
    <mergeCell ref="C14:D14"/>
  </mergeCells>
  <pageMargins left="0.19685039370078741" right="0.19685039370078741" top="0.27559055118110237" bottom="0.27559055118110237" header="0" footer="0"/>
  <pageSetup paperSize="9" scale="9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T47"/>
  <sheetViews>
    <sheetView rightToLeft="1" zoomScaleNormal="100" workbookViewId="0">
      <selection activeCell="H29" sqref="H29:H30"/>
    </sheetView>
  </sheetViews>
  <sheetFormatPr defaultColWidth="9" defaultRowHeight="15" x14ac:dyDescent="0.25"/>
  <cols>
    <col min="1" max="1" width="10.375" style="9" customWidth="1"/>
    <col min="2" max="2" width="21.5" style="11" customWidth="1"/>
    <col min="3" max="3" width="5.75" style="11" customWidth="1"/>
    <col min="4" max="4" width="5.75" style="9" customWidth="1"/>
    <col min="5" max="5" width="2.125" style="9" customWidth="1"/>
    <col min="6" max="6" width="20.875" style="9" customWidth="1"/>
    <col min="7" max="7" width="11.875" style="9" customWidth="1"/>
    <col min="8" max="8" width="15.125" style="9" customWidth="1"/>
    <col min="9" max="9" width="9.75" style="9" customWidth="1"/>
    <col min="10" max="10" width="6.75" style="9" customWidth="1"/>
    <col min="11" max="11" width="4" style="9" customWidth="1"/>
    <col min="12" max="12" width="4.375" style="9" customWidth="1"/>
    <col min="13" max="13" width="4.5" style="9" customWidth="1"/>
    <col min="14" max="14" width="4.125" style="9" customWidth="1"/>
    <col min="15" max="16" width="4.375" style="9" customWidth="1"/>
    <col min="17" max="17" width="4.125" style="9" customWidth="1"/>
    <col min="18" max="18" width="4.375" style="9" customWidth="1"/>
    <col min="19" max="19" width="3.75" style="9" customWidth="1"/>
    <col min="20" max="20" width="4" style="9" customWidth="1"/>
    <col min="21" max="16384" width="9" style="9"/>
  </cols>
  <sheetData>
    <row r="1" spans="1:20" ht="16.5" customHeight="1" thickBot="1" x14ac:dyDescent="0.55000000000000004">
      <c r="A1" s="2"/>
      <c r="B1" s="183" t="s">
        <v>25</v>
      </c>
      <c r="C1" s="183"/>
      <c r="D1" s="183"/>
      <c r="E1" s="183"/>
      <c r="F1" s="3"/>
      <c r="G1" s="3"/>
      <c r="H1" s="4"/>
      <c r="I1" s="5"/>
      <c r="J1" s="6"/>
      <c r="K1" s="7"/>
      <c r="L1" s="7"/>
      <c r="M1" s="8"/>
      <c r="N1" s="8"/>
      <c r="O1" s="8"/>
      <c r="P1" s="8"/>
      <c r="Q1" s="8"/>
      <c r="R1" s="8"/>
      <c r="S1" s="8"/>
      <c r="T1" s="8"/>
    </row>
    <row r="2" spans="1:20" ht="23.25" customHeight="1" thickBot="1" x14ac:dyDescent="0.3">
      <c r="A2" s="10"/>
      <c r="B2" s="8"/>
      <c r="C2" s="39"/>
      <c r="D2" s="184" t="s">
        <v>40</v>
      </c>
      <c r="E2" s="185"/>
      <c r="F2" s="38"/>
      <c r="G2" s="8"/>
      <c r="H2" s="186" t="s">
        <v>27</v>
      </c>
      <c r="I2" s="187"/>
      <c r="J2" s="8"/>
      <c r="K2" s="148"/>
      <c r="L2" s="148"/>
      <c r="M2" s="148"/>
      <c r="N2" s="12"/>
      <c r="O2" s="12"/>
      <c r="P2" s="12"/>
      <c r="Q2" s="12"/>
      <c r="R2" s="8"/>
      <c r="S2" s="8"/>
      <c r="T2" s="8"/>
    </row>
    <row r="3" spans="1:20" ht="18.75" customHeight="1" thickBot="1" x14ac:dyDescent="0.6">
      <c r="A3" s="188" t="s">
        <v>14</v>
      </c>
      <c r="B3" s="189"/>
      <c r="C3" s="190"/>
      <c r="D3" s="13"/>
      <c r="E3" s="13"/>
      <c r="F3" s="13"/>
      <c r="G3" s="13"/>
      <c r="H3" s="147" t="s">
        <v>41</v>
      </c>
      <c r="I3" s="63" t="s">
        <v>106</v>
      </c>
      <c r="J3" s="8"/>
      <c r="K3" s="148"/>
      <c r="L3" s="148"/>
      <c r="M3" s="148"/>
      <c r="N3" s="14"/>
      <c r="O3" s="14"/>
      <c r="P3" s="14"/>
      <c r="Q3" s="14"/>
      <c r="R3" s="8"/>
      <c r="S3" s="8"/>
      <c r="T3" s="8"/>
    </row>
    <row r="4" spans="1:20" ht="17.25" customHeight="1" thickBot="1" x14ac:dyDescent="0.6">
      <c r="A4" s="191" t="s">
        <v>26</v>
      </c>
      <c r="B4" s="192"/>
      <c r="C4" s="15"/>
      <c r="D4" s="16"/>
      <c r="E4" s="16"/>
      <c r="F4" s="16"/>
      <c r="G4" s="16"/>
      <c r="H4" s="17" t="s">
        <v>42</v>
      </c>
      <c r="I4" s="152">
        <v>1400</v>
      </c>
      <c r="J4" s="18"/>
      <c r="K4" s="18"/>
      <c r="L4" s="18"/>
      <c r="M4" s="8"/>
      <c r="N4" s="8"/>
      <c r="O4" s="8"/>
      <c r="P4" s="8"/>
      <c r="Q4" s="8"/>
      <c r="R4" s="8"/>
      <c r="S4" s="8"/>
      <c r="T4" s="8"/>
    </row>
    <row r="5" spans="1:20" ht="20.25" customHeight="1" thickBot="1" x14ac:dyDescent="0.3">
      <c r="A5" s="193" t="s">
        <v>28</v>
      </c>
      <c r="B5" s="194"/>
      <c r="C5" s="194"/>
      <c r="D5" s="194"/>
      <c r="E5" s="35"/>
      <c r="F5" s="193" t="s">
        <v>29</v>
      </c>
      <c r="G5" s="193"/>
      <c r="H5" s="193"/>
      <c r="I5" s="193"/>
      <c r="J5" s="35"/>
      <c r="K5" s="35"/>
      <c r="L5" s="35"/>
      <c r="M5" s="19"/>
    </row>
    <row r="6" spans="1:20" ht="18" customHeight="1" x14ac:dyDescent="0.25">
      <c r="A6" s="146" t="s">
        <v>0</v>
      </c>
      <c r="B6" s="149" t="s">
        <v>3</v>
      </c>
      <c r="C6" s="149" t="s">
        <v>4</v>
      </c>
      <c r="D6" s="20" t="s">
        <v>5</v>
      </c>
      <c r="E6" s="8"/>
      <c r="F6" s="179" t="s">
        <v>66</v>
      </c>
      <c r="G6" s="21" t="s">
        <v>15</v>
      </c>
      <c r="H6" s="165"/>
      <c r="I6" s="166"/>
      <c r="J6" s="35"/>
      <c r="K6" s="35"/>
      <c r="L6" s="35"/>
      <c r="M6" s="19"/>
    </row>
    <row r="7" spans="1:20" ht="18" customHeight="1" x14ac:dyDescent="0.25">
      <c r="A7" s="142" t="s">
        <v>2</v>
      </c>
      <c r="B7" s="1"/>
      <c r="C7" s="1"/>
      <c r="D7" s="60">
        <f>SUM(B7+C7)</f>
        <v>0</v>
      </c>
      <c r="E7" s="22"/>
      <c r="F7" s="180"/>
      <c r="G7" s="145" t="s">
        <v>6</v>
      </c>
      <c r="H7" s="159"/>
      <c r="I7" s="160"/>
      <c r="J7" s="35"/>
      <c r="K7" s="35"/>
      <c r="L7" s="35"/>
      <c r="M7" s="19"/>
    </row>
    <row r="8" spans="1:20" ht="18" customHeight="1" x14ac:dyDescent="0.25">
      <c r="A8" s="142" t="s">
        <v>7</v>
      </c>
      <c r="B8" s="1"/>
      <c r="C8" s="1"/>
      <c r="D8" s="60">
        <f>SUM(B8+C8)</f>
        <v>0</v>
      </c>
      <c r="E8" s="22"/>
      <c r="F8" s="181" t="s">
        <v>65</v>
      </c>
      <c r="G8" s="182"/>
      <c r="H8" s="195">
        <f>H6+H7</f>
        <v>0</v>
      </c>
      <c r="I8" s="196"/>
      <c r="J8" s="35"/>
      <c r="K8" s="35"/>
      <c r="L8" s="35"/>
      <c r="M8" s="19"/>
    </row>
    <row r="9" spans="1:20" ht="18" customHeight="1" thickBot="1" x14ac:dyDescent="0.3">
      <c r="A9" s="143" t="s">
        <v>5</v>
      </c>
      <c r="B9" s="59">
        <f>SUM(B7:B8)</f>
        <v>0</v>
      </c>
      <c r="C9" s="59">
        <f t="shared" ref="C9" si="0">SUM(C7:C8)</f>
        <v>0</v>
      </c>
      <c r="D9" s="144">
        <f>SUM(B9+C9)</f>
        <v>0</v>
      </c>
      <c r="E9" s="22"/>
      <c r="F9" s="174" t="s">
        <v>67</v>
      </c>
      <c r="G9" s="176"/>
      <c r="H9" s="177">
        <f>H11+H10</f>
        <v>0</v>
      </c>
      <c r="I9" s="178"/>
      <c r="J9" s="35"/>
      <c r="K9" s="35"/>
      <c r="L9" s="35"/>
      <c r="M9" s="19"/>
    </row>
    <row r="10" spans="1:20" ht="18" customHeight="1" thickBot="1" x14ac:dyDescent="0.3">
      <c r="A10" s="70"/>
      <c r="B10" s="68"/>
      <c r="C10" s="68"/>
      <c r="D10" s="69"/>
      <c r="E10" s="22"/>
      <c r="F10" s="174" t="s">
        <v>84</v>
      </c>
      <c r="G10" s="176"/>
      <c r="H10" s="165"/>
      <c r="I10" s="166"/>
      <c r="J10" s="35"/>
      <c r="K10" s="35"/>
      <c r="L10" s="35"/>
      <c r="M10" s="19"/>
    </row>
    <row r="11" spans="1:20" ht="18" customHeight="1" thickBot="1" x14ac:dyDescent="0.3">
      <c r="A11" s="70"/>
      <c r="B11" s="68"/>
      <c r="C11" s="68"/>
      <c r="D11" s="69"/>
      <c r="E11" s="22"/>
      <c r="F11" s="174" t="s">
        <v>85</v>
      </c>
      <c r="G11" s="176"/>
      <c r="H11" s="165"/>
      <c r="I11" s="166"/>
      <c r="J11" s="35"/>
      <c r="K11" s="35"/>
      <c r="L11" s="35"/>
      <c r="M11" s="19"/>
    </row>
    <row r="12" spans="1:20" ht="18" customHeight="1" thickBot="1" x14ac:dyDescent="0.3">
      <c r="A12" s="23"/>
      <c r="B12" s="23"/>
      <c r="C12" s="23"/>
      <c r="D12" s="23"/>
      <c r="E12" s="22"/>
      <c r="F12" s="174" t="s">
        <v>68</v>
      </c>
      <c r="G12" s="176"/>
      <c r="H12" s="165"/>
      <c r="I12" s="166"/>
      <c r="J12" s="35"/>
      <c r="K12" s="35"/>
      <c r="L12" s="35"/>
      <c r="M12" s="19"/>
    </row>
    <row r="13" spans="1:20" ht="18" customHeight="1" thickBot="1" x14ac:dyDescent="0.3">
      <c r="A13" s="161" t="s">
        <v>8</v>
      </c>
      <c r="B13" s="24" t="s">
        <v>12</v>
      </c>
      <c r="C13" s="202" t="s">
        <v>13</v>
      </c>
      <c r="D13" s="203"/>
      <c r="E13" s="19"/>
      <c r="F13" s="174" t="s">
        <v>69</v>
      </c>
      <c r="G13" s="176"/>
      <c r="H13" s="165"/>
      <c r="I13" s="166"/>
      <c r="J13" s="25"/>
      <c r="K13" s="19"/>
    </row>
    <row r="14" spans="1:20" ht="18" customHeight="1" thickBot="1" x14ac:dyDescent="0.3">
      <c r="A14" s="162"/>
      <c r="B14" s="123" t="s">
        <v>9</v>
      </c>
      <c r="C14" s="159"/>
      <c r="D14" s="160"/>
      <c r="E14" s="19"/>
      <c r="F14" s="174" t="s">
        <v>70</v>
      </c>
      <c r="G14" s="176"/>
      <c r="H14" s="165"/>
      <c r="I14" s="166"/>
      <c r="J14" s="26"/>
      <c r="K14" s="19"/>
    </row>
    <row r="15" spans="1:20" ht="18" customHeight="1" thickBot="1" x14ac:dyDescent="0.3">
      <c r="A15" s="162"/>
      <c r="B15" s="123" t="s">
        <v>52</v>
      </c>
      <c r="C15" s="159"/>
      <c r="D15" s="160"/>
      <c r="E15" s="19"/>
      <c r="F15" s="174" t="s">
        <v>71</v>
      </c>
      <c r="G15" s="176"/>
      <c r="H15" s="165"/>
      <c r="I15" s="166"/>
      <c r="J15" s="26"/>
      <c r="K15" s="19"/>
    </row>
    <row r="16" spans="1:20" ht="18" customHeight="1" thickBot="1" x14ac:dyDescent="0.3">
      <c r="A16" s="162"/>
      <c r="B16" s="123" t="s">
        <v>57</v>
      </c>
      <c r="C16" s="159"/>
      <c r="D16" s="160"/>
      <c r="E16" s="19"/>
      <c r="F16" s="171" t="s">
        <v>72</v>
      </c>
      <c r="G16" s="173"/>
      <c r="H16" s="165"/>
      <c r="I16" s="166"/>
      <c r="J16" s="26"/>
      <c r="K16" s="19"/>
    </row>
    <row r="17" spans="1:19" ht="18" customHeight="1" thickBot="1" x14ac:dyDescent="0.3">
      <c r="A17" s="162"/>
      <c r="B17" s="123" t="s">
        <v>10</v>
      </c>
      <c r="C17" s="159"/>
      <c r="D17" s="160"/>
      <c r="E17" s="19"/>
      <c r="F17" s="174" t="s">
        <v>73</v>
      </c>
      <c r="G17" s="175"/>
      <c r="H17" s="165"/>
      <c r="I17" s="166"/>
      <c r="J17" s="27"/>
      <c r="K17" s="19"/>
    </row>
    <row r="18" spans="1:19" ht="18" customHeight="1" thickBot="1" x14ac:dyDescent="0.3">
      <c r="A18" s="162"/>
      <c r="B18" s="123" t="s">
        <v>49</v>
      </c>
      <c r="C18" s="159"/>
      <c r="D18" s="160"/>
      <c r="E18" s="19"/>
      <c r="F18" s="171" t="s">
        <v>16</v>
      </c>
      <c r="G18" s="173"/>
      <c r="H18" s="165"/>
      <c r="I18" s="166"/>
      <c r="J18" s="28"/>
      <c r="K18" s="19"/>
    </row>
    <row r="19" spans="1:19" ht="18" customHeight="1" thickBot="1" x14ac:dyDescent="0.3">
      <c r="A19" s="162"/>
      <c r="B19" s="122" t="s">
        <v>51</v>
      </c>
      <c r="C19" s="159"/>
      <c r="D19" s="160"/>
      <c r="E19" s="19"/>
      <c r="F19" s="171" t="s">
        <v>17</v>
      </c>
      <c r="G19" s="173"/>
      <c r="H19" s="165"/>
      <c r="I19" s="166"/>
      <c r="J19" s="19"/>
      <c r="K19" s="19"/>
    </row>
    <row r="20" spans="1:19" ht="18" customHeight="1" thickBot="1" x14ac:dyDescent="0.3">
      <c r="A20" s="162"/>
      <c r="B20" s="123" t="s">
        <v>50</v>
      </c>
      <c r="C20" s="159"/>
      <c r="D20" s="160"/>
      <c r="E20" s="19"/>
      <c r="F20" s="171" t="s">
        <v>30</v>
      </c>
      <c r="G20" s="145" t="s">
        <v>31</v>
      </c>
      <c r="H20" s="165"/>
      <c r="I20" s="166"/>
      <c r="J20" s="19"/>
      <c r="K20" s="19"/>
    </row>
    <row r="21" spans="1:19" ht="30.75" customHeight="1" thickBot="1" x14ac:dyDescent="0.3">
      <c r="A21" s="162"/>
      <c r="B21" s="123" t="s">
        <v>63</v>
      </c>
      <c r="C21" s="159"/>
      <c r="D21" s="160"/>
      <c r="E21" s="19"/>
      <c r="F21" s="172"/>
      <c r="G21" s="62" t="s">
        <v>44</v>
      </c>
      <c r="H21" s="165"/>
      <c r="I21" s="166"/>
      <c r="J21" s="19"/>
      <c r="K21" s="19"/>
      <c r="L21" s="8"/>
    </row>
    <row r="22" spans="1:19" ht="18" customHeight="1" thickBot="1" x14ac:dyDescent="0.3">
      <c r="A22" s="162"/>
      <c r="B22" s="123" t="s">
        <v>56</v>
      </c>
      <c r="C22" s="159"/>
      <c r="D22" s="160"/>
      <c r="E22" s="19"/>
      <c r="F22" s="19"/>
      <c r="G22" s="19"/>
      <c r="H22" s="19"/>
      <c r="I22" s="19"/>
      <c r="J22" s="19"/>
      <c r="K22" s="19"/>
    </row>
    <row r="23" spans="1:19" ht="18" customHeight="1" thickBot="1" x14ac:dyDescent="0.3">
      <c r="A23" s="162"/>
      <c r="B23" s="123" t="s">
        <v>54</v>
      </c>
      <c r="C23" s="159"/>
      <c r="D23" s="160"/>
      <c r="E23" s="19"/>
      <c r="F23" s="169" t="s">
        <v>74</v>
      </c>
      <c r="G23" s="170"/>
      <c r="H23" s="200" t="s">
        <v>76</v>
      </c>
      <c r="I23" s="201"/>
      <c r="K23" s="19"/>
    </row>
    <row r="24" spans="1:19" ht="18" customHeight="1" x14ac:dyDescent="0.25">
      <c r="A24" s="162"/>
      <c r="B24" s="122" t="s">
        <v>62</v>
      </c>
      <c r="C24" s="159"/>
      <c r="D24" s="160"/>
      <c r="E24" s="19"/>
      <c r="F24" s="100" t="s">
        <v>75</v>
      </c>
      <c r="G24" s="101" t="s">
        <v>24</v>
      </c>
      <c r="H24" s="149" t="s">
        <v>75</v>
      </c>
      <c r="I24" s="20" t="s">
        <v>24</v>
      </c>
      <c r="K24" s="19"/>
    </row>
    <row r="25" spans="1:19" ht="18" customHeight="1" x14ac:dyDescent="0.25">
      <c r="A25" s="162"/>
      <c r="B25" s="123" t="s">
        <v>53</v>
      </c>
      <c r="C25" s="159"/>
      <c r="D25" s="160"/>
      <c r="E25" s="19"/>
      <c r="F25" s="142" t="s">
        <v>88</v>
      </c>
      <c r="G25" s="116"/>
      <c r="H25" s="145" t="s">
        <v>38</v>
      </c>
      <c r="I25" s="117"/>
      <c r="J25" s="22"/>
      <c r="K25" s="19"/>
    </row>
    <row r="26" spans="1:19" ht="18" customHeight="1" x14ac:dyDescent="0.25">
      <c r="A26" s="162"/>
      <c r="B26" s="123" t="s">
        <v>58</v>
      </c>
      <c r="C26" s="159"/>
      <c r="D26" s="160"/>
      <c r="E26" s="19"/>
      <c r="F26" s="142" t="s">
        <v>22</v>
      </c>
      <c r="G26" s="116"/>
      <c r="H26" s="145" t="s">
        <v>37</v>
      </c>
      <c r="I26" s="117"/>
      <c r="J26" s="19"/>
      <c r="K26" s="19"/>
    </row>
    <row r="27" spans="1:19" ht="18" customHeight="1" x14ac:dyDescent="0.25">
      <c r="A27" s="162"/>
      <c r="B27" s="123" t="s">
        <v>55</v>
      </c>
      <c r="C27" s="159"/>
      <c r="D27" s="160"/>
      <c r="E27" s="29"/>
      <c r="F27" s="142" t="s">
        <v>39</v>
      </c>
      <c r="G27" s="116"/>
      <c r="H27" s="145" t="s">
        <v>35</v>
      </c>
      <c r="I27" s="117"/>
      <c r="J27" s="19"/>
      <c r="K27" s="29"/>
      <c r="N27" s="30"/>
      <c r="O27" s="30"/>
      <c r="P27" s="30"/>
      <c r="Q27" s="30"/>
      <c r="R27" s="30"/>
    </row>
    <row r="28" spans="1:19" ht="18" customHeight="1" x14ac:dyDescent="0.45">
      <c r="A28" s="162"/>
      <c r="B28" s="123" t="s">
        <v>61</v>
      </c>
      <c r="C28" s="159"/>
      <c r="D28" s="160"/>
      <c r="E28" s="22"/>
      <c r="F28" s="61" t="s">
        <v>87</v>
      </c>
      <c r="G28" s="116"/>
      <c r="H28" s="52" t="s">
        <v>36</v>
      </c>
      <c r="I28" s="117"/>
      <c r="J28" s="19"/>
      <c r="K28" s="22"/>
      <c r="P28" s="30"/>
      <c r="Q28" s="8"/>
      <c r="R28" s="8"/>
      <c r="S28" s="31"/>
    </row>
    <row r="29" spans="1:19" ht="18" customHeight="1" x14ac:dyDescent="0.25">
      <c r="A29" s="162"/>
      <c r="B29" s="123" t="s">
        <v>59</v>
      </c>
      <c r="C29" s="159"/>
      <c r="D29" s="160"/>
      <c r="E29" s="22"/>
      <c r="F29" s="61" t="s">
        <v>80</v>
      </c>
      <c r="G29" s="116"/>
      <c r="H29" s="150" t="s">
        <v>81</v>
      </c>
      <c r="I29" s="117"/>
      <c r="J29" s="19"/>
      <c r="K29" s="22"/>
      <c r="P29" s="30"/>
      <c r="Q29" s="8"/>
      <c r="R29" s="8"/>
      <c r="S29" s="31"/>
    </row>
    <row r="30" spans="1:19" ht="18" customHeight="1" x14ac:dyDescent="0.25">
      <c r="A30" s="162"/>
      <c r="B30" s="123" t="s">
        <v>60</v>
      </c>
      <c r="C30" s="159"/>
      <c r="D30" s="160"/>
      <c r="E30" s="22"/>
      <c r="F30" s="142" t="s">
        <v>47</v>
      </c>
      <c r="G30" s="116"/>
      <c r="H30" s="150"/>
      <c r="I30" s="117"/>
      <c r="J30" s="22"/>
      <c r="K30" s="22"/>
      <c r="P30" s="30"/>
      <c r="Q30" s="8"/>
      <c r="R30" s="8"/>
      <c r="S30" s="31"/>
    </row>
    <row r="31" spans="1:19" ht="18" customHeight="1" x14ac:dyDescent="0.25">
      <c r="A31" s="162"/>
      <c r="B31" s="123" t="s">
        <v>11</v>
      </c>
      <c r="C31" s="159"/>
      <c r="D31" s="160"/>
      <c r="E31" s="22"/>
      <c r="F31" s="142" t="s">
        <v>19</v>
      </c>
      <c r="G31" s="65"/>
      <c r="H31" s="95"/>
      <c r="I31" s="117"/>
      <c r="J31" s="22"/>
      <c r="K31" s="22"/>
      <c r="P31" s="30"/>
      <c r="Q31" s="8"/>
      <c r="R31" s="8"/>
      <c r="S31" s="31"/>
    </row>
    <row r="32" spans="1:19" ht="18" customHeight="1" x14ac:dyDescent="0.25">
      <c r="A32" s="162"/>
      <c r="B32" s="123"/>
      <c r="C32" s="159"/>
      <c r="D32" s="160"/>
      <c r="E32" s="22"/>
      <c r="F32" s="142" t="s">
        <v>77</v>
      </c>
      <c r="G32" s="44"/>
      <c r="H32" s="95"/>
      <c r="I32" s="117"/>
      <c r="J32" s="22"/>
      <c r="K32" s="22"/>
      <c r="P32" s="30"/>
      <c r="Q32" s="8"/>
      <c r="R32" s="8"/>
      <c r="S32" s="31"/>
    </row>
    <row r="33" spans="1:19" ht="18" customHeight="1" x14ac:dyDescent="0.25">
      <c r="A33" s="162"/>
      <c r="B33" s="123"/>
      <c r="C33" s="159"/>
      <c r="D33" s="160"/>
      <c r="E33" s="22"/>
      <c r="F33" s="142" t="s">
        <v>23</v>
      </c>
      <c r="G33" s="116"/>
      <c r="H33" s="95"/>
      <c r="I33" s="117"/>
      <c r="J33" s="22"/>
      <c r="K33" s="22"/>
      <c r="P33" s="30"/>
      <c r="Q33" s="8"/>
      <c r="R33" s="8"/>
      <c r="S33" s="31"/>
    </row>
    <row r="34" spans="1:19" ht="18" customHeight="1" x14ac:dyDescent="0.25">
      <c r="A34" s="162"/>
      <c r="B34" s="123"/>
      <c r="C34" s="159"/>
      <c r="D34" s="160"/>
      <c r="E34" s="22"/>
      <c r="F34" s="142" t="s">
        <v>78</v>
      </c>
      <c r="G34" s="116"/>
      <c r="H34" s="95"/>
      <c r="I34" s="117"/>
      <c r="J34" s="22"/>
      <c r="K34" s="22"/>
      <c r="P34" s="30"/>
      <c r="Q34" s="8"/>
      <c r="R34" s="8"/>
      <c r="S34" s="31"/>
    </row>
    <row r="35" spans="1:19" ht="18" customHeight="1" x14ac:dyDescent="0.45">
      <c r="A35" s="162"/>
      <c r="B35" s="123"/>
      <c r="C35" s="159"/>
      <c r="D35" s="160"/>
      <c r="E35" s="22"/>
      <c r="F35" s="40" t="s">
        <v>20</v>
      </c>
      <c r="G35" s="116"/>
      <c r="H35" s="95"/>
      <c r="I35" s="117"/>
      <c r="J35" s="22"/>
      <c r="K35" s="22"/>
      <c r="P35" s="30"/>
      <c r="Q35" s="8"/>
      <c r="R35" s="8"/>
      <c r="S35" s="31"/>
    </row>
    <row r="36" spans="1:19" ht="18.75" customHeight="1" x14ac:dyDescent="0.45">
      <c r="A36" s="162"/>
      <c r="B36" s="131" t="s">
        <v>83</v>
      </c>
      <c r="C36" s="159"/>
      <c r="D36" s="160"/>
      <c r="E36" s="22"/>
      <c r="F36" s="40" t="s">
        <v>21</v>
      </c>
      <c r="G36" s="116"/>
      <c r="H36" s="95"/>
      <c r="I36" s="117"/>
      <c r="J36" s="22"/>
      <c r="K36" s="22"/>
      <c r="P36" s="30"/>
      <c r="Q36" s="8"/>
      <c r="R36" s="8"/>
      <c r="S36" s="31"/>
    </row>
    <row r="37" spans="1:19" ht="17.25" customHeight="1" x14ac:dyDescent="0.25">
      <c r="A37" s="162"/>
      <c r="B37" s="122" t="s">
        <v>64</v>
      </c>
      <c r="C37" s="159"/>
      <c r="D37" s="160"/>
      <c r="E37" s="22"/>
      <c r="F37" s="150" t="s">
        <v>34</v>
      </c>
      <c r="G37" s="65"/>
      <c r="H37" s="96"/>
      <c r="I37" s="117"/>
      <c r="J37" s="22"/>
      <c r="K37" s="22"/>
      <c r="P37" s="30"/>
      <c r="Q37" s="8"/>
      <c r="R37" s="8"/>
      <c r="S37" s="31"/>
    </row>
    <row r="38" spans="1:19" ht="18" customHeight="1" thickBot="1" x14ac:dyDescent="0.3">
      <c r="A38" s="163"/>
      <c r="B38" s="32" t="s">
        <v>5</v>
      </c>
      <c r="C38" s="167">
        <f>SUM(C14:D37)</f>
        <v>0</v>
      </c>
      <c r="D38" s="168"/>
      <c r="E38" s="22"/>
      <c r="F38" s="67" t="s">
        <v>5</v>
      </c>
      <c r="G38" s="57">
        <f>SUM(G25:G37)</f>
        <v>0</v>
      </c>
      <c r="H38" s="58"/>
      <c r="I38" s="144">
        <f>SUM(I25:I37)</f>
        <v>0</v>
      </c>
      <c r="J38" s="22"/>
      <c r="K38" s="22"/>
      <c r="P38" s="30"/>
      <c r="Q38" s="8"/>
      <c r="R38" s="8"/>
      <c r="S38" s="31"/>
    </row>
    <row r="39" spans="1:19" ht="18" customHeight="1" thickBot="1" x14ac:dyDescent="0.3">
      <c r="A39" s="164" t="s">
        <v>32</v>
      </c>
      <c r="B39" s="164"/>
      <c r="C39" s="164"/>
      <c r="D39" s="8"/>
    </row>
    <row r="40" spans="1:19" ht="18" customHeight="1" x14ac:dyDescent="0.25">
      <c r="A40" s="154" t="s">
        <v>33</v>
      </c>
      <c r="B40" s="156" t="s">
        <v>43</v>
      </c>
      <c r="C40" s="157"/>
      <c r="D40" s="158"/>
    </row>
    <row r="41" spans="1:19" ht="18" customHeight="1" x14ac:dyDescent="0.25">
      <c r="A41" s="155"/>
      <c r="B41" s="145" t="s">
        <v>3</v>
      </c>
      <c r="C41" s="145" t="s">
        <v>4</v>
      </c>
      <c r="D41" s="41" t="s">
        <v>5</v>
      </c>
    </row>
    <row r="42" spans="1:19" ht="21.75" customHeight="1" x14ac:dyDescent="0.25">
      <c r="A42" s="142" t="s">
        <v>31</v>
      </c>
      <c r="B42" s="55"/>
      <c r="C42" s="55"/>
      <c r="D42" s="34">
        <f>SUM(B42+C42)</f>
        <v>0</v>
      </c>
    </row>
    <row r="43" spans="1:19" ht="40.5" customHeight="1" x14ac:dyDescent="0.25">
      <c r="A43" s="132" t="s">
        <v>44</v>
      </c>
      <c r="B43" s="46"/>
      <c r="C43" s="46"/>
      <c r="D43" s="54">
        <f>SUM(B43+C43)</f>
        <v>0</v>
      </c>
      <c r="F43" s="26"/>
      <c r="G43" s="47"/>
      <c r="H43" s="47"/>
      <c r="I43" s="48"/>
    </row>
    <row r="44" spans="1:19" ht="18" customHeight="1" thickBot="1" x14ac:dyDescent="0.3">
      <c r="A44" s="56" t="s">
        <v>5</v>
      </c>
      <c r="B44" s="42">
        <f>SUM(B42:B43)</f>
        <v>0</v>
      </c>
      <c r="C44" s="42">
        <f>SUM(C42:C43)</f>
        <v>0</v>
      </c>
      <c r="D44" s="43">
        <f>SUM(D42:D43)</f>
        <v>0</v>
      </c>
      <c r="F44" s="51"/>
      <c r="G44" s="64"/>
      <c r="H44" s="64"/>
      <c r="I44" s="50"/>
    </row>
    <row r="45" spans="1:19" ht="5.25" customHeight="1" thickBot="1" x14ac:dyDescent="0.3"/>
    <row r="46" spans="1:19" ht="30" customHeight="1" thickBot="1" x14ac:dyDescent="0.3">
      <c r="A46" s="197" t="s">
        <v>82</v>
      </c>
      <c r="B46" s="198"/>
      <c r="C46" s="198"/>
      <c r="D46" s="198"/>
      <c r="E46" s="198"/>
      <c r="F46" s="198"/>
      <c r="G46" s="198"/>
      <c r="H46" s="198"/>
      <c r="I46" s="199"/>
    </row>
    <row r="47" spans="1:19" x14ac:dyDescent="0.25">
      <c r="E47" s="33"/>
    </row>
  </sheetData>
  <sheetProtection password="CF52" sheet="1" objects="1" scenarios="1" formatCells="0" formatColumns="0" formatRows="0" insertColumns="0" insertRows="0" insertHyperlinks="0" deleteColumns="0" deleteRows="0" sort="0" autoFilter="0" pivotTables="0"/>
  <mergeCells count="70">
    <mergeCell ref="H23:I23"/>
    <mergeCell ref="A39:C39"/>
    <mergeCell ref="A40:A41"/>
    <mergeCell ref="B40:D40"/>
    <mergeCell ref="C36:D36"/>
    <mergeCell ref="C28:D28"/>
    <mergeCell ref="C29:D29"/>
    <mergeCell ref="C30:D30"/>
    <mergeCell ref="C31:D31"/>
    <mergeCell ref="C32:D32"/>
    <mergeCell ref="C33:D33"/>
    <mergeCell ref="C34:D34"/>
    <mergeCell ref="C35:D35"/>
    <mergeCell ref="C27:D27"/>
    <mergeCell ref="C24:D24"/>
    <mergeCell ref="A46:I46"/>
    <mergeCell ref="A13:A38"/>
    <mergeCell ref="F18:G18"/>
    <mergeCell ref="F19:G19"/>
    <mergeCell ref="F20:F21"/>
    <mergeCell ref="H20:I20"/>
    <mergeCell ref="H21:I21"/>
    <mergeCell ref="F23:G23"/>
    <mergeCell ref="C37:D37"/>
    <mergeCell ref="C38:D38"/>
    <mergeCell ref="C14:D14"/>
    <mergeCell ref="F14:G14"/>
    <mergeCell ref="H14:I14"/>
    <mergeCell ref="C20:D20"/>
    <mergeCell ref="C16:D16"/>
    <mergeCell ref="F16:G16"/>
    <mergeCell ref="C19:D19"/>
    <mergeCell ref="H19:I19"/>
    <mergeCell ref="C15:D15"/>
    <mergeCell ref="F15:G15"/>
    <mergeCell ref="H15:I15"/>
    <mergeCell ref="H16:I16"/>
    <mergeCell ref="C17:D17"/>
    <mergeCell ref="F17:G17"/>
    <mergeCell ref="H17:I17"/>
    <mergeCell ref="C18:D18"/>
    <mergeCell ref="H18:I18"/>
    <mergeCell ref="B1:E1"/>
    <mergeCell ref="D2:E2"/>
    <mergeCell ref="H2:I2"/>
    <mergeCell ref="A3:C3"/>
    <mergeCell ref="A4:B4"/>
    <mergeCell ref="A5:D5"/>
    <mergeCell ref="F5:I5"/>
    <mergeCell ref="F6:F7"/>
    <mergeCell ref="H6:I6"/>
    <mergeCell ref="H7:I7"/>
    <mergeCell ref="F8:G8"/>
    <mergeCell ref="H8:I8"/>
    <mergeCell ref="F12:G12"/>
    <mergeCell ref="H12:I12"/>
    <mergeCell ref="C13:D13"/>
    <mergeCell ref="F13:G13"/>
    <mergeCell ref="H13:I13"/>
    <mergeCell ref="F10:G10"/>
    <mergeCell ref="H10:I10"/>
    <mergeCell ref="F11:G11"/>
    <mergeCell ref="H11:I11"/>
    <mergeCell ref="F9:G9"/>
    <mergeCell ref="H9:I9"/>
    <mergeCell ref="C21:D21"/>
    <mergeCell ref="C25:D25"/>
    <mergeCell ref="C26:D26"/>
    <mergeCell ref="C22:D22"/>
    <mergeCell ref="C23:D23"/>
  </mergeCells>
  <pageMargins left="0.19685039370078741" right="0.19685039370078741" top="0.27559055118110237" bottom="0.27559055118110237" header="0" footer="0"/>
  <pageSetup paperSize="9" scale="9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T47"/>
  <sheetViews>
    <sheetView rightToLeft="1" zoomScaleNormal="100" workbookViewId="0">
      <selection activeCell="H29" sqref="H29:H30"/>
    </sheetView>
  </sheetViews>
  <sheetFormatPr defaultColWidth="9" defaultRowHeight="15" x14ac:dyDescent="0.25"/>
  <cols>
    <col min="1" max="1" width="10.375" style="9" customWidth="1"/>
    <col min="2" max="2" width="21.5" style="11" customWidth="1"/>
    <col min="3" max="3" width="5.75" style="11" customWidth="1"/>
    <col min="4" max="4" width="5.75" style="9" customWidth="1"/>
    <col min="5" max="5" width="2.125" style="9" customWidth="1"/>
    <col min="6" max="6" width="20.875" style="9" customWidth="1"/>
    <col min="7" max="7" width="11.875" style="9" customWidth="1"/>
    <col min="8" max="8" width="15.125" style="9" customWidth="1"/>
    <col min="9" max="9" width="9.75" style="9" customWidth="1"/>
    <col min="10" max="10" width="6.75" style="9" customWidth="1"/>
    <col min="11" max="11" width="4" style="9" customWidth="1"/>
    <col min="12" max="12" width="4.375" style="9" customWidth="1"/>
    <col min="13" max="13" width="4.5" style="9" customWidth="1"/>
    <col min="14" max="14" width="4.125" style="9" customWidth="1"/>
    <col min="15" max="16" width="4.375" style="9" customWidth="1"/>
    <col min="17" max="17" width="4.125" style="9" customWidth="1"/>
    <col min="18" max="18" width="4.375" style="9" customWidth="1"/>
    <col min="19" max="19" width="3.75" style="9" customWidth="1"/>
    <col min="20" max="20" width="4" style="9" customWidth="1"/>
    <col min="21" max="16384" width="9" style="9"/>
  </cols>
  <sheetData>
    <row r="1" spans="1:20" ht="16.5" customHeight="1" thickBot="1" x14ac:dyDescent="0.55000000000000004">
      <c r="A1" s="2"/>
      <c r="B1" s="183" t="s">
        <v>25</v>
      </c>
      <c r="C1" s="183"/>
      <c r="D1" s="183"/>
      <c r="E1" s="183"/>
      <c r="F1" s="3"/>
      <c r="G1" s="3"/>
      <c r="H1" s="4"/>
      <c r="I1" s="5"/>
      <c r="J1" s="6"/>
      <c r="K1" s="7"/>
      <c r="L1" s="7"/>
      <c r="M1" s="8"/>
      <c r="N1" s="8"/>
      <c r="O1" s="8"/>
      <c r="P1" s="8"/>
      <c r="Q1" s="8"/>
      <c r="R1" s="8"/>
      <c r="S1" s="8"/>
      <c r="T1" s="8"/>
    </row>
    <row r="2" spans="1:20" ht="23.25" customHeight="1" thickBot="1" x14ac:dyDescent="0.3">
      <c r="A2" s="10"/>
      <c r="B2" s="8"/>
      <c r="C2" s="39"/>
      <c r="D2" s="184" t="s">
        <v>40</v>
      </c>
      <c r="E2" s="185"/>
      <c r="F2" s="38"/>
      <c r="G2" s="8"/>
      <c r="H2" s="186" t="s">
        <v>27</v>
      </c>
      <c r="I2" s="187"/>
      <c r="J2" s="8"/>
      <c r="K2" s="148"/>
      <c r="L2" s="148"/>
      <c r="M2" s="148"/>
      <c r="N2" s="12"/>
      <c r="O2" s="12"/>
      <c r="P2" s="12"/>
      <c r="Q2" s="12"/>
      <c r="R2" s="8"/>
      <c r="S2" s="8"/>
      <c r="T2" s="8"/>
    </row>
    <row r="3" spans="1:20" ht="18.75" customHeight="1" thickBot="1" x14ac:dyDescent="0.6">
      <c r="A3" s="188" t="s">
        <v>14</v>
      </c>
      <c r="B3" s="189"/>
      <c r="C3" s="190"/>
      <c r="D3" s="13"/>
      <c r="E3" s="13"/>
      <c r="F3" s="13"/>
      <c r="G3" s="13"/>
      <c r="H3" s="147" t="s">
        <v>41</v>
      </c>
      <c r="I3" s="63" t="s">
        <v>107</v>
      </c>
      <c r="J3" s="8"/>
      <c r="K3" s="148"/>
      <c r="L3" s="148"/>
      <c r="M3" s="148"/>
      <c r="N3" s="14"/>
      <c r="O3" s="14"/>
      <c r="P3" s="14"/>
      <c r="Q3" s="14"/>
      <c r="R3" s="8"/>
      <c r="S3" s="8"/>
      <c r="T3" s="8"/>
    </row>
    <row r="4" spans="1:20" ht="17.25" customHeight="1" thickBot="1" x14ac:dyDescent="0.6">
      <c r="A4" s="191" t="s">
        <v>26</v>
      </c>
      <c r="B4" s="192"/>
      <c r="C4" s="15"/>
      <c r="D4" s="16"/>
      <c r="E4" s="16"/>
      <c r="F4" s="16"/>
      <c r="G4" s="16"/>
      <c r="H4" s="17" t="s">
        <v>42</v>
      </c>
      <c r="I4" s="152">
        <v>1400</v>
      </c>
      <c r="J4" s="18"/>
      <c r="K4" s="18"/>
      <c r="L4" s="18"/>
      <c r="M4" s="8"/>
      <c r="N4" s="8"/>
      <c r="O4" s="8"/>
      <c r="P4" s="8"/>
      <c r="Q4" s="8"/>
      <c r="R4" s="8"/>
      <c r="S4" s="8"/>
      <c r="T4" s="8"/>
    </row>
    <row r="5" spans="1:20" ht="20.25" customHeight="1" thickBot="1" x14ac:dyDescent="0.3">
      <c r="A5" s="193" t="s">
        <v>28</v>
      </c>
      <c r="B5" s="194"/>
      <c r="C5" s="194"/>
      <c r="D5" s="194"/>
      <c r="E5" s="35"/>
      <c r="F5" s="193" t="s">
        <v>29</v>
      </c>
      <c r="G5" s="193"/>
      <c r="H5" s="193"/>
      <c r="I5" s="193"/>
      <c r="J5" s="35"/>
      <c r="K5" s="35"/>
      <c r="L5" s="35"/>
      <c r="M5" s="19"/>
    </row>
    <row r="6" spans="1:20" ht="18" customHeight="1" x14ac:dyDescent="0.25">
      <c r="A6" s="146" t="s">
        <v>0</v>
      </c>
      <c r="B6" s="149" t="s">
        <v>3</v>
      </c>
      <c r="C6" s="149" t="s">
        <v>4</v>
      </c>
      <c r="D6" s="20" t="s">
        <v>5</v>
      </c>
      <c r="E6" s="8"/>
      <c r="F6" s="179" t="s">
        <v>66</v>
      </c>
      <c r="G6" s="21" t="s">
        <v>15</v>
      </c>
      <c r="H6" s="165"/>
      <c r="I6" s="166"/>
      <c r="J6" s="35"/>
      <c r="K6" s="35"/>
      <c r="L6" s="35"/>
      <c r="M6" s="19"/>
    </row>
    <row r="7" spans="1:20" ht="18" customHeight="1" x14ac:dyDescent="0.25">
      <c r="A7" s="142" t="s">
        <v>2</v>
      </c>
      <c r="B7" s="1"/>
      <c r="C7" s="1"/>
      <c r="D7" s="60">
        <f>SUM(B7+C7)</f>
        <v>0</v>
      </c>
      <c r="E7" s="22"/>
      <c r="F7" s="180"/>
      <c r="G7" s="145" t="s">
        <v>6</v>
      </c>
      <c r="H7" s="159"/>
      <c r="I7" s="160"/>
      <c r="J7" s="35"/>
      <c r="K7" s="35"/>
      <c r="L7" s="35"/>
      <c r="M7" s="19"/>
    </row>
    <row r="8" spans="1:20" ht="18" customHeight="1" x14ac:dyDescent="0.25">
      <c r="A8" s="142" t="s">
        <v>7</v>
      </c>
      <c r="B8" s="1"/>
      <c r="C8" s="1"/>
      <c r="D8" s="60">
        <f>SUM(B8+C8)</f>
        <v>0</v>
      </c>
      <c r="E8" s="22"/>
      <c r="F8" s="181" t="s">
        <v>65</v>
      </c>
      <c r="G8" s="182"/>
      <c r="H8" s="195">
        <f>H6+H7</f>
        <v>0</v>
      </c>
      <c r="I8" s="196"/>
      <c r="J8" s="35"/>
      <c r="K8" s="35"/>
      <c r="L8" s="35"/>
      <c r="M8" s="19"/>
    </row>
    <row r="9" spans="1:20" ht="18" customHeight="1" thickBot="1" x14ac:dyDescent="0.3">
      <c r="A9" s="143" t="s">
        <v>5</v>
      </c>
      <c r="B9" s="59">
        <f>SUM(B7:B8)</f>
        <v>0</v>
      </c>
      <c r="C9" s="59">
        <f t="shared" ref="C9" si="0">SUM(C7:C8)</f>
        <v>0</v>
      </c>
      <c r="D9" s="144">
        <f>SUM(B9+C9)</f>
        <v>0</v>
      </c>
      <c r="E9" s="22"/>
      <c r="F9" s="174" t="s">
        <v>67</v>
      </c>
      <c r="G9" s="176"/>
      <c r="H9" s="177">
        <f>H11+H10</f>
        <v>0</v>
      </c>
      <c r="I9" s="178"/>
      <c r="J9" s="35"/>
      <c r="K9" s="35"/>
      <c r="L9" s="35"/>
      <c r="M9" s="19"/>
    </row>
    <row r="10" spans="1:20" ht="18" customHeight="1" thickBot="1" x14ac:dyDescent="0.3">
      <c r="A10" s="70"/>
      <c r="B10" s="68"/>
      <c r="C10" s="68"/>
      <c r="D10" s="69"/>
      <c r="E10" s="22"/>
      <c r="F10" s="174" t="s">
        <v>84</v>
      </c>
      <c r="G10" s="176"/>
      <c r="H10" s="165"/>
      <c r="I10" s="166"/>
      <c r="J10" s="35"/>
      <c r="K10" s="35"/>
      <c r="L10" s="35"/>
      <c r="M10" s="19"/>
    </row>
    <row r="11" spans="1:20" ht="18" customHeight="1" thickBot="1" x14ac:dyDescent="0.3">
      <c r="A11" s="70"/>
      <c r="B11" s="68"/>
      <c r="C11" s="68"/>
      <c r="D11" s="69"/>
      <c r="E11" s="22"/>
      <c r="F11" s="174" t="s">
        <v>85</v>
      </c>
      <c r="G11" s="176"/>
      <c r="H11" s="165"/>
      <c r="I11" s="166"/>
      <c r="J11" s="35"/>
      <c r="K11" s="35"/>
      <c r="L11" s="35"/>
      <c r="M11" s="19"/>
    </row>
    <row r="12" spans="1:20" ht="18" customHeight="1" thickBot="1" x14ac:dyDescent="0.3">
      <c r="A12" s="23"/>
      <c r="B12" s="23"/>
      <c r="C12" s="23"/>
      <c r="D12" s="23"/>
      <c r="E12" s="22"/>
      <c r="F12" s="174" t="s">
        <v>68</v>
      </c>
      <c r="G12" s="176"/>
      <c r="H12" s="165"/>
      <c r="I12" s="166"/>
      <c r="J12" s="35"/>
      <c r="K12" s="35"/>
      <c r="L12" s="35"/>
      <c r="M12" s="19"/>
    </row>
    <row r="13" spans="1:20" ht="18" customHeight="1" thickBot="1" x14ac:dyDescent="0.3">
      <c r="A13" s="161" t="s">
        <v>8</v>
      </c>
      <c r="B13" s="24" t="s">
        <v>12</v>
      </c>
      <c r="C13" s="202" t="s">
        <v>13</v>
      </c>
      <c r="D13" s="203"/>
      <c r="E13" s="19"/>
      <c r="F13" s="174" t="s">
        <v>69</v>
      </c>
      <c r="G13" s="176"/>
      <c r="H13" s="165"/>
      <c r="I13" s="166"/>
      <c r="J13" s="25"/>
      <c r="K13" s="19"/>
    </row>
    <row r="14" spans="1:20" ht="18" customHeight="1" thickBot="1" x14ac:dyDescent="0.3">
      <c r="A14" s="162"/>
      <c r="B14" s="123" t="s">
        <v>9</v>
      </c>
      <c r="C14" s="159"/>
      <c r="D14" s="160"/>
      <c r="E14" s="19"/>
      <c r="F14" s="174" t="s">
        <v>70</v>
      </c>
      <c r="G14" s="176"/>
      <c r="H14" s="165"/>
      <c r="I14" s="166"/>
      <c r="J14" s="26"/>
      <c r="K14" s="19"/>
    </row>
    <row r="15" spans="1:20" ht="18" customHeight="1" thickBot="1" x14ac:dyDescent="0.3">
      <c r="A15" s="162"/>
      <c r="B15" s="123" t="s">
        <v>52</v>
      </c>
      <c r="C15" s="159"/>
      <c r="D15" s="160"/>
      <c r="E15" s="19"/>
      <c r="F15" s="174" t="s">
        <v>71</v>
      </c>
      <c r="G15" s="176"/>
      <c r="H15" s="165"/>
      <c r="I15" s="166"/>
      <c r="J15" s="26"/>
      <c r="K15" s="19"/>
    </row>
    <row r="16" spans="1:20" ht="18" customHeight="1" thickBot="1" x14ac:dyDescent="0.3">
      <c r="A16" s="162"/>
      <c r="B16" s="123" t="s">
        <v>57</v>
      </c>
      <c r="C16" s="159"/>
      <c r="D16" s="160"/>
      <c r="E16" s="19"/>
      <c r="F16" s="171" t="s">
        <v>72</v>
      </c>
      <c r="G16" s="173"/>
      <c r="H16" s="165"/>
      <c r="I16" s="166"/>
      <c r="J16" s="26"/>
      <c r="K16" s="19"/>
    </row>
    <row r="17" spans="1:19" ht="18" customHeight="1" thickBot="1" x14ac:dyDescent="0.3">
      <c r="A17" s="162"/>
      <c r="B17" s="123" t="s">
        <v>10</v>
      </c>
      <c r="C17" s="159"/>
      <c r="D17" s="160"/>
      <c r="E17" s="19"/>
      <c r="F17" s="174" t="s">
        <v>73</v>
      </c>
      <c r="G17" s="175"/>
      <c r="H17" s="165"/>
      <c r="I17" s="166"/>
      <c r="J17" s="27"/>
      <c r="K17" s="19"/>
    </row>
    <row r="18" spans="1:19" ht="18" customHeight="1" thickBot="1" x14ac:dyDescent="0.3">
      <c r="A18" s="162"/>
      <c r="B18" s="123" t="s">
        <v>49</v>
      </c>
      <c r="C18" s="159"/>
      <c r="D18" s="160"/>
      <c r="E18" s="19"/>
      <c r="F18" s="171" t="s">
        <v>16</v>
      </c>
      <c r="G18" s="173"/>
      <c r="H18" s="165"/>
      <c r="I18" s="166"/>
      <c r="J18" s="28"/>
      <c r="K18" s="19"/>
    </row>
    <row r="19" spans="1:19" ht="18" customHeight="1" thickBot="1" x14ac:dyDescent="0.3">
      <c r="A19" s="162"/>
      <c r="B19" s="122" t="s">
        <v>51</v>
      </c>
      <c r="C19" s="159"/>
      <c r="D19" s="160"/>
      <c r="E19" s="19"/>
      <c r="F19" s="171" t="s">
        <v>17</v>
      </c>
      <c r="G19" s="173"/>
      <c r="H19" s="165"/>
      <c r="I19" s="166"/>
      <c r="J19" s="19"/>
      <c r="K19" s="19"/>
    </row>
    <row r="20" spans="1:19" ht="18" customHeight="1" thickBot="1" x14ac:dyDescent="0.3">
      <c r="A20" s="162"/>
      <c r="B20" s="123" t="s">
        <v>50</v>
      </c>
      <c r="C20" s="159"/>
      <c r="D20" s="160"/>
      <c r="E20" s="19"/>
      <c r="F20" s="171" t="s">
        <v>30</v>
      </c>
      <c r="G20" s="145" t="s">
        <v>31</v>
      </c>
      <c r="H20" s="165"/>
      <c r="I20" s="166"/>
      <c r="J20" s="19"/>
      <c r="K20" s="19"/>
    </row>
    <row r="21" spans="1:19" ht="30.75" customHeight="1" thickBot="1" x14ac:dyDescent="0.3">
      <c r="A21" s="162"/>
      <c r="B21" s="123" t="s">
        <v>63</v>
      </c>
      <c r="C21" s="159"/>
      <c r="D21" s="160"/>
      <c r="E21" s="19"/>
      <c r="F21" s="172"/>
      <c r="G21" s="62" t="s">
        <v>44</v>
      </c>
      <c r="H21" s="165"/>
      <c r="I21" s="166"/>
      <c r="J21" s="19"/>
      <c r="K21" s="19"/>
      <c r="L21" s="8"/>
    </row>
    <row r="22" spans="1:19" ht="18" customHeight="1" thickBot="1" x14ac:dyDescent="0.3">
      <c r="A22" s="162"/>
      <c r="B22" s="123" t="s">
        <v>56</v>
      </c>
      <c r="C22" s="159"/>
      <c r="D22" s="160"/>
      <c r="E22" s="19"/>
      <c r="F22" s="19"/>
      <c r="G22" s="19"/>
      <c r="H22" s="19"/>
      <c r="I22" s="19"/>
      <c r="J22" s="19"/>
      <c r="K22" s="19"/>
    </row>
    <row r="23" spans="1:19" ht="18" customHeight="1" thickBot="1" x14ac:dyDescent="0.3">
      <c r="A23" s="162"/>
      <c r="B23" s="123" t="s">
        <v>54</v>
      </c>
      <c r="C23" s="159"/>
      <c r="D23" s="160"/>
      <c r="E23" s="19"/>
      <c r="F23" s="169" t="s">
        <v>74</v>
      </c>
      <c r="G23" s="170"/>
      <c r="H23" s="200" t="s">
        <v>76</v>
      </c>
      <c r="I23" s="201"/>
      <c r="K23" s="19"/>
    </row>
    <row r="24" spans="1:19" ht="18" customHeight="1" x14ac:dyDescent="0.25">
      <c r="A24" s="162"/>
      <c r="B24" s="122" t="s">
        <v>62</v>
      </c>
      <c r="C24" s="159"/>
      <c r="D24" s="160"/>
      <c r="E24" s="19"/>
      <c r="F24" s="100" t="s">
        <v>75</v>
      </c>
      <c r="G24" s="101" t="s">
        <v>24</v>
      </c>
      <c r="H24" s="149" t="s">
        <v>75</v>
      </c>
      <c r="I24" s="20" t="s">
        <v>24</v>
      </c>
      <c r="K24" s="19"/>
    </row>
    <row r="25" spans="1:19" ht="18" customHeight="1" x14ac:dyDescent="0.25">
      <c r="A25" s="162"/>
      <c r="B25" s="123" t="s">
        <v>53</v>
      </c>
      <c r="C25" s="159"/>
      <c r="D25" s="160"/>
      <c r="E25" s="19"/>
      <c r="F25" s="142" t="s">
        <v>88</v>
      </c>
      <c r="G25" s="116"/>
      <c r="H25" s="145" t="s">
        <v>38</v>
      </c>
      <c r="I25" s="117"/>
      <c r="J25" s="22"/>
      <c r="K25" s="19"/>
    </row>
    <row r="26" spans="1:19" ht="18" customHeight="1" x14ac:dyDescent="0.25">
      <c r="A26" s="162"/>
      <c r="B26" s="123" t="s">
        <v>58</v>
      </c>
      <c r="C26" s="159"/>
      <c r="D26" s="160"/>
      <c r="E26" s="19"/>
      <c r="F26" s="142" t="s">
        <v>22</v>
      </c>
      <c r="G26" s="116"/>
      <c r="H26" s="145" t="s">
        <v>37</v>
      </c>
      <c r="I26" s="117"/>
      <c r="J26" s="19"/>
      <c r="K26" s="19"/>
    </row>
    <row r="27" spans="1:19" ht="18" customHeight="1" x14ac:dyDescent="0.25">
      <c r="A27" s="162"/>
      <c r="B27" s="123" t="s">
        <v>55</v>
      </c>
      <c r="C27" s="159"/>
      <c r="D27" s="160"/>
      <c r="E27" s="29"/>
      <c r="F27" s="142" t="s">
        <v>39</v>
      </c>
      <c r="G27" s="116"/>
      <c r="H27" s="145" t="s">
        <v>35</v>
      </c>
      <c r="I27" s="117"/>
      <c r="J27" s="19"/>
      <c r="K27" s="29"/>
      <c r="N27" s="30"/>
      <c r="O27" s="30"/>
      <c r="P27" s="30"/>
      <c r="Q27" s="30"/>
      <c r="R27" s="30"/>
    </row>
    <row r="28" spans="1:19" ht="18" customHeight="1" x14ac:dyDescent="0.45">
      <c r="A28" s="162"/>
      <c r="B28" s="123" t="s">
        <v>61</v>
      </c>
      <c r="C28" s="159"/>
      <c r="D28" s="160"/>
      <c r="E28" s="22"/>
      <c r="F28" s="61" t="s">
        <v>87</v>
      </c>
      <c r="G28" s="116"/>
      <c r="H28" s="52" t="s">
        <v>36</v>
      </c>
      <c r="I28" s="117"/>
      <c r="J28" s="19"/>
      <c r="K28" s="22"/>
      <c r="P28" s="30"/>
      <c r="Q28" s="8"/>
      <c r="R28" s="8"/>
      <c r="S28" s="31"/>
    </row>
    <row r="29" spans="1:19" ht="18" customHeight="1" x14ac:dyDescent="0.25">
      <c r="A29" s="162"/>
      <c r="B29" s="123" t="s">
        <v>59</v>
      </c>
      <c r="C29" s="159"/>
      <c r="D29" s="160"/>
      <c r="E29" s="22"/>
      <c r="F29" s="61" t="s">
        <v>80</v>
      </c>
      <c r="G29" s="116"/>
      <c r="H29" s="150" t="s">
        <v>81</v>
      </c>
      <c r="I29" s="117"/>
      <c r="J29" s="19"/>
      <c r="K29" s="22"/>
      <c r="P29" s="30"/>
      <c r="Q29" s="8"/>
      <c r="R29" s="8"/>
      <c r="S29" s="31"/>
    </row>
    <row r="30" spans="1:19" ht="18" customHeight="1" x14ac:dyDescent="0.25">
      <c r="A30" s="162"/>
      <c r="B30" s="123" t="s">
        <v>60</v>
      </c>
      <c r="C30" s="159"/>
      <c r="D30" s="160"/>
      <c r="E30" s="22"/>
      <c r="F30" s="142" t="s">
        <v>47</v>
      </c>
      <c r="G30" s="116"/>
      <c r="H30" s="150"/>
      <c r="I30" s="117"/>
      <c r="J30" s="22"/>
      <c r="K30" s="22"/>
      <c r="P30" s="30"/>
      <c r="Q30" s="8"/>
      <c r="R30" s="8"/>
      <c r="S30" s="31"/>
    </row>
    <row r="31" spans="1:19" ht="18" customHeight="1" x14ac:dyDescent="0.25">
      <c r="A31" s="162"/>
      <c r="B31" s="123" t="s">
        <v>11</v>
      </c>
      <c r="C31" s="159"/>
      <c r="D31" s="160"/>
      <c r="E31" s="22"/>
      <c r="F31" s="142" t="s">
        <v>19</v>
      </c>
      <c r="G31" s="65"/>
      <c r="H31" s="95"/>
      <c r="I31" s="117"/>
      <c r="J31" s="22"/>
      <c r="K31" s="22"/>
      <c r="P31" s="30"/>
      <c r="Q31" s="8"/>
      <c r="R31" s="8"/>
      <c r="S31" s="31"/>
    </row>
    <row r="32" spans="1:19" ht="18" customHeight="1" x14ac:dyDescent="0.25">
      <c r="A32" s="162"/>
      <c r="B32" s="123"/>
      <c r="C32" s="159"/>
      <c r="D32" s="160"/>
      <c r="E32" s="22"/>
      <c r="F32" s="142" t="s">
        <v>77</v>
      </c>
      <c r="G32" s="44"/>
      <c r="H32" s="95"/>
      <c r="I32" s="117"/>
      <c r="J32" s="22"/>
      <c r="K32" s="22"/>
      <c r="P32" s="30"/>
      <c r="Q32" s="8"/>
      <c r="R32" s="8"/>
      <c r="S32" s="31"/>
    </row>
    <row r="33" spans="1:19" ht="18" customHeight="1" x14ac:dyDescent="0.25">
      <c r="A33" s="162"/>
      <c r="B33" s="123"/>
      <c r="C33" s="159"/>
      <c r="D33" s="160"/>
      <c r="E33" s="22"/>
      <c r="F33" s="142" t="s">
        <v>23</v>
      </c>
      <c r="G33" s="116"/>
      <c r="H33" s="95"/>
      <c r="I33" s="117"/>
      <c r="J33" s="22"/>
      <c r="K33" s="22"/>
      <c r="P33" s="30"/>
      <c r="Q33" s="8"/>
      <c r="R33" s="8"/>
      <c r="S33" s="31"/>
    </row>
    <row r="34" spans="1:19" ht="18" customHeight="1" x14ac:dyDescent="0.25">
      <c r="A34" s="162"/>
      <c r="B34" s="123"/>
      <c r="C34" s="159"/>
      <c r="D34" s="160"/>
      <c r="E34" s="22"/>
      <c r="F34" s="142" t="s">
        <v>78</v>
      </c>
      <c r="G34" s="116"/>
      <c r="H34" s="95"/>
      <c r="I34" s="117"/>
      <c r="J34" s="22"/>
      <c r="K34" s="22"/>
      <c r="P34" s="30"/>
      <c r="Q34" s="8"/>
      <c r="R34" s="8"/>
      <c r="S34" s="31"/>
    </row>
    <row r="35" spans="1:19" ht="18" customHeight="1" x14ac:dyDescent="0.45">
      <c r="A35" s="162"/>
      <c r="B35" s="123"/>
      <c r="C35" s="159"/>
      <c r="D35" s="160"/>
      <c r="E35" s="22"/>
      <c r="F35" s="40" t="s">
        <v>20</v>
      </c>
      <c r="G35" s="116"/>
      <c r="H35" s="95"/>
      <c r="I35" s="117"/>
      <c r="J35" s="22"/>
      <c r="K35" s="22"/>
      <c r="P35" s="30"/>
      <c r="Q35" s="8"/>
      <c r="R35" s="8"/>
      <c r="S35" s="31"/>
    </row>
    <row r="36" spans="1:19" ht="19.5" customHeight="1" x14ac:dyDescent="0.45">
      <c r="A36" s="162"/>
      <c r="B36" s="131" t="s">
        <v>83</v>
      </c>
      <c r="C36" s="159"/>
      <c r="D36" s="160"/>
      <c r="E36" s="22"/>
      <c r="F36" s="40" t="s">
        <v>21</v>
      </c>
      <c r="G36" s="116"/>
      <c r="H36" s="95"/>
      <c r="I36" s="117"/>
      <c r="J36" s="22"/>
      <c r="K36" s="22"/>
      <c r="P36" s="30"/>
      <c r="Q36" s="8"/>
      <c r="R36" s="8"/>
      <c r="S36" s="31"/>
    </row>
    <row r="37" spans="1:19" ht="17.25" customHeight="1" x14ac:dyDescent="0.25">
      <c r="A37" s="162"/>
      <c r="B37" s="122" t="s">
        <v>64</v>
      </c>
      <c r="C37" s="159"/>
      <c r="D37" s="160"/>
      <c r="E37" s="22"/>
      <c r="F37" s="150" t="s">
        <v>34</v>
      </c>
      <c r="G37" s="65"/>
      <c r="H37" s="96"/>
      <c r="I37" s="117"/>
      <c r="J37" s="22"/>
      <c r="K37" s="22"/>
      <c r="P37" s="30"/>
      <c r="Q37" s="8"/>
      <c r="R37" s="8"/>
      <c r="S37" s="31"/>
    </row>
    <row r="38" spans="1:19" ht="18" customHeight="1" thickBot="1" x14ac:dyDescent="0.3">
      <c r="A38" s="163"/>
      <c r="B38" s="32" t="s">
        <v>5</v>
      </c>
      <c r="C38" s="167">
        <f>SUM(C14:D37)</f>
        <v>0</v>
      </c>
      <c r="D38" s="168"/>
      <c r="E38" s="22"/>
      <c r="F38" s="67" t="s">
        <v>5</v>
      </c>
      <c r="G38" s="57">
        <f>SUM(G25:G37)</f>
        <v>0</v>
      </c>
      <c r="H38" s="58"/>
      <c r="I38" s="144">
        <f>SUM(I25:I37)</f>
        <v>0</v>
      </c>
      <c r="J38" s="22"/>
      <c r="K38" s="22"/>
      <c r="P38" s="30"/>
      <c r="Q38" s="8"/>
      <c r="R38" s="8"/>
      <c r="S38" s="31"/>
    </row>
    <row r="39" spans="1:19" ht="18" customHeight="1" thickBot="1" x14ac:dyDescent="0.3">
      <c r="A39" s="164" t="s">
        <v>32</v>
      </c>
      <c r="B39" s="164"/>
      <c r="C39" s="164"/>
      <c r="D39" s="8"/>
    </row>
    <row r="40" spans="1:19" ht="18" customHeight="1" x14ac:dyDescent="0.25">
      <c r="A40" s="154" t="s">
        <v>33</v>
      </c>
      <c r="B40" s="156" t="s">
        <v>43</v>
      </c>
      <c r="C40" s="157"/>
      <c r="D40" s="158"/>
    </row>
    <row r="41" spans="1:19" ht="18" customHeight="1" x14ac:dyDescent="0.25">
      <c r="A41" s="155"/>
      <c r="B41" s="145" t="s">
        <v>3</v>
      </c>
      <c r="C41" s="145" t="s">
        <v>4</v>
      </c>
      <c r="D41" s="41" t="s">
        <v>5</v>
      </c>
    </row>
    <row r="42" spans="1:19" ht="21.75" customHeight="1" x14ac:dyDescent="0.25">
      <c r="A42" s="142" t="s">
        <v>31</v>
      </c>
      <c r="B42" s="55"/>
      <c r="C42" s="55"/>
      <c r="D42" s="34">
        <f>SUM(B42+C42)</f>
        <v>0</v>
      </c>
    </row>
    <row r="43" spans="1:19" ht="40.5" customHeight="1" x14ac:dyDescent="0.25">
      <c r="A43" s="132" t="s">
        <v>44</v>
      </c>
      <c r="B43" s="46"/>
      <c r="C43" s="46"/>
      <c r="D43" s="54">
        <f>SUM(B43+C43)</f>
        <v>0</v>
      </c>
      <c r="F43" s="26"/>
      <c r="G43" s="47"/>
      <c r="H43" s="47"/>
      <c r="I43" s="48"/>
    </row>
    <row r="44" spans="1:19" ht="18" customHeight="1" thickBot="1" x14ac:dyDescent="0.3">
      <c r="A44" s="56" t="s">
        <v>5</v>
      </c>
      <c r="B44" s="42">
        <f>SUM(B42:B43)</f>
        <v>0</v>
      </c>
      <c r="C44" s="42">
        <f>SUM(C42:C43)</f>
        <v>0</v>
      </c>
      <c r="D44" s="43">
        <f>SUM(D42:D43)</f>
        <v>0</v>
      </c>
      <c r="F44" s="51"/>
      <c r="G44" s="64"/>
      <c r="H44" s="64"/>
      <c r="I44" s="50"/>
    </row>
    <row r="45" spans="1:19" ht="5.25" customHeight="1" thickBot="1" x14ac:dyDescent="0.3"/>
    <row r="46" spans="1:19" ht="30" customHeight="1" thickBot="1" x14ac:dyDescent="0.3">
      <c r="A46" s="197" t="s">
        <v>82</v>
      </c>
      <c r="B46" s="198"/>
      <c r="C46" s="198"/>
      <c r="D46" s="198"/>
      <c r="E46" s="198"/>
      <c r="F46" s="198"/>
      <c r="G46" s="198"/>
      <c r="H46" s="198"/>
      <c r="I46" s="199"/>
    </row>
    <row r="47" spans="1:19" x14ac:dyDescent="0.25">
      <c r="E47" s="33"/>
    </row>
  </sheetData>
  <sheetProtection password="CF52" sheet="1" objects="1" scenarios="1" formatCells="0" formatColumns="0" formatRows="0" insertColumns="0" insertRows="0" insertHyperlinks="0" deleteColumns="0" deleteRows="0" sort="0" autoFilter="0" pivotTables="0"/>
  <mergeCells count="70">
    <mergeCell ref="H23:I23"/>
    <mergeCell ref="A39:C39"/>
    <mergeCell ref="A40:A41"/>
    <mergeCell ref="B40:D40"/>
    <mergeCell ref="C36:D36"/>
    <mergeCell ref="C28:D28"/>
    <mergeCell ref="C29:D29"/>
    <mergeCell ref="C30:D30"/>
    <mergeCell ref="C31:D31"/>
    <mergeCell ref="C32:D32"/>
    <mergeCell ref="C33:D33"/>
    <mergeCell ref="C34:D34"/>
    <mergeCell ref="C35:D35"/>
    <mergeCell ref="C27:D27"/>
    <mergeCell ref="C24:D24"/>
    <mergeCell ref="A46:I46"/>
    <mergeCell ref="A13:A38"/>
    <mergeCell ref="F18:G18"/>
    <mergeCell ref="F19:G19"/>
    <mergeCell ref="F20:F21"/>
    <mergeCell ref="H20:I20"/>
    <mergeCell ref="H21:I21"/>
    <mergeCell ref="F23:G23"/>
    <mergeCell ref="C37:D37"/>
    <mergeCell ref="C38:D38"/>
    <mergeCell ref="C14:D14"/>
    <mergeCell ref="F14:G14"/>
    <mergeCell ref="H14:I14"/>
    <mergeCell ref="C20:D20"/>
    <mergeCell ref="C16:D16"/>
    <mergeCell ref="F16:G16"/>
    <mergeCell ref="C19:D19"/>
    <mergeCell ref="H19:I19"/>
    <mergeCell ref="C15:D15"/>
    <mergeCell ref="F15:G15"/>
    <mergeCell ref="H15:I15"/>
    <mergeCell ref="H16:I16"/>
    <mergeCell ref="C17:D17"/>
    <mergeCell ref="F17:G17"/>
    <mergeCell ref="H17:I17"/>
    <mergeCell ref="C18:D18"/>
    <mergeCell ref="H18:I18"/>
    <mergeCell ref="B1:E1"/>
    <mergeCell ref="D2:E2"/>
    <mergeCell ref="H2:I2"/>
    <mergeCell ref="A3:C3"/>
    <mergeCell ref="A4:B4"/>
    <mergeCell ref="A5:D5"/>
    <mergeCell ref="F5:I5"/>
    <mergeCell ref="F6:F7"/>
    <mergeCell ref="H6:I6"/>
    <mergeCell ref="H7:I7"/>
    <mergeCell ref="F8:G8"/>
    <mergeCell ref="H8:I8"/>
    <mergeCell ref="F12:G12"/>
    <mergeCell ref="H12:I12"/>
    <mergeCell ref="C13:D13"/>
    <mergeCell ref="F13:G13"/>
    <mergeCell ref="H13:I13"/>
    <mergeCell ref="F10:G10"/>
    <mergeCell ref="H10:I10"/>
    <mergeCell ref="F11:G11"/>
    <mergeCell ref="H11:I11"/>
    <mergeCell ref="F9:G9"/>
    <mergeCell ref="H9:I9"/>
    <mergeCell ref="C21:D21"/>
    <mergeCell ref="C25:D25"/>
    <mergeCell ref="C26:D26"/>
    <mergeCell ref="C22:D22"/>
    <mergeCell ref="C23:D23"/>
  </mergeCells>
  <pageMargins left="0.19685039370078741" right="0.19685039370078741" top="0.27559055118110237" bottom="0.27559055118110237" header="0" footer="0"/>
  <pageSetup paperSize="9" scale="9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T47"/>
  <sheetViews>
    <sheetView rightToLeft="1" zoomScaleNormal="100" workbookViewId="0">
      <selection activeCell="K14" sqref="K14"/>
    </sheetView>
  </sheetViews>
  <sheetFormatPr defaultColWidth="9" defaultRowHeight="15" x14ac:dyDescent="0.25"/>
  <cols>
    <col min="1" max="1" width="10.375" style="9" customWidth="1"/>
    <col min="2" max="2" width="21.5" style="11" customWidth="1"/>
    <col min="3" max="3" width="5.75" style="11" customWidth="1"/>
    <col min="4" max="4" width="5.75" style="9" customWidth="1"/>
    <col min="5" max="5" width="2.125" style="9" customWidth="1"/>
    <col min="6" max="6" width="20.875" style="9" customWidth="1"/>
    <col min="7" max="7" width="11.875" style="9" customWidth="1"/>
    <col min="8" max="8" width="15.125" style="9" customWidth="1"/>
    <col min="9" max="9" width="9.75" style="9" customWidth="1"/>
    <col min="10" max="10" width="6.75" style="9" customWidth="1"/>
    <col min="11" max="11" width="4" style="9" customWidth="1"/>
    <col min="12" max="12" width="4.375" style="9" customWidth="1"/>
    <col min="13" max="13" width="4.5" style="9" customWidth="1"/>
    <col min="14" max="14" width="4.125" style="9" customWidth="1"/>
    <col min="15" max="16" width="4.375" style="9" customWidth="1"/>
    <col min="17" max="17" width="4.125" style="9" customWidth="1"/>
    <col min="18" max="18" width="4.375" style="9" customWidth="1"/>
    <col min="19" max="19" width="3.75" style="9" customWidth="1"/>
    <col min="20" max="20" width="4" style="9" customWidth="1"/>
    <col min="21" max="16384" width="9" style="9"/>
  </cols>
  <sheetData>
    <row r="1" spans="1:20" ht="16.5" customHeight="1" thickBot="1" x14ac:dyDescent="0.55000000000000004">
      <c r="A1" s="2"/>
      <c r="B1" s="183" t="s">
        <v>25</v>
      </c>
      <c r="C1" s="183"/>
      <c r="D1" s="183"/>
      <c r="E1" s="183"/>
      <c r="F1" s="3"/>
      <c r="G1" s="3"/>
      <c r="H1" s="4"/>
      <c r="I1" s="5"/>
      <c r="J1" s="6"/>
      <c r="K1" s="7"/>
      <c r="L1" s="7"/>
      <c r="M1" s="8"/>
      <c r="N1" s="8"/>
      <c r="O1" s="8"/>
      <c r="P1" s="8"/>
      <c r="Q1" s="8"/>
      <c r="R1" s="8"/>
      <c r="S1" s="8"/>
      <c r="T1" s="8"/>
    </row>
    <row r="2" spans="1:20" ht="23.25" customHeight="1" thickBot="1" x14ac:dyDescent="0.3">
      <c r="A2" s="10"/>
      <c r="B2" s="8"/>
      <c r="C2" s="39"/>
      <c r="D2" s="184" t="s">
        <v>40</v>
      </c>
      <c r="E2" s="185"/>
      <c r="F2" s="38"/>
      <c r="G2" s="8"/>
      <c r="H2" s="186" t="s">
        <v>27</v>
      </c>
      <c r="I2" s="187"/>
      <c r="J2" s="8"/>
      <c r="K2" s="148"/>
      <c r="L2" s="148"/>
      <c r="M2" s="148"/>
      <c r="N2" s="12"/>
      <c r="O2" s="12"/>
      <c r="P2" s="12"/>
      <c r="Q2" s="12"/>
      <c r="R2" s="8"/>
      <c r="S2" s="8"/>
      <c r="T2" s="8"/>
    </row>
    <row r="3" spans="1:20" ht="18.75" customHeight="1" thickBot="1" x14ac:dyDescent="0.6">
      <c r="A3" s="188" t="s">
        <v>14</v>
      </c>
      <c r="B3" s="189"/>
      <c r="C3" s="190"/>
      <c r="D3" s="13"/>
      <c r="E3" s="13"/>
      <c r="F3" s="13"/>
      <c r="G3" s="13"/>
      <c r="H3" s="147" t="s">
        <v>41</v>
      </c>
      <c r="I3" s="63" t="s">
        <v>108</v>
      </c>
      <c r="J3" s="8"/>
      <c r="K3" s="148"/>
      <c r="L3" s="148"/>
      <c r="M3" s="148"/>
      <c r="N3" s="14"/>
      <c r="O3" s="14"/>
      <c r="P3" s="14"/>
      <c r="Q3" s="14"/>
      <c r="R3" s="8"/>
      <c r="S3" s="8"/>
      <c r="T3" s="8"/>
    </row>
    <row r="4" spans="1:20" ht="17.25" customHeight="1" thickBot="1" x14ac:dyDescent="0.6">
      <c r="A4" s="191" t="s">
        <v>26</v>
      </c>
      <c r="B4" s="192"/>
      <c r="C4" s="15"/>
      <c r="D4" s="16"/>
      <c r="E4" s="16"/>
      <c r="F4" s="16"/>
      <c r="G4" s="16"/>
      <c r="H4" s="17" t="s">
        <v>42</v>
      </c>
      <c r="I4" s="152">
        <v>1400</v>
      </c>
      <c r="J4" s="18"/>
      <c r="K4" s="18"/>
      <c r="L4" s="18"/>
      <c r="M4" s="8"/>
      <c r="N4" s="8"/>
      <c r="O4" s="8"/>
      <c r="P4" s="8"/>
      <c r="Q4" s="8"/>
      <c r="R4" s="8"/>
      <c r="S4" s="8"/>
      <c r="T4" s="8"/>
    </row>
    <row r="5" spans="1:20" ht="20.25" customHeight="1" thickBot="1" x14ac:dyDescent="0.3">
      <c r="A5" s="193" t="s">
        <v>28</v>
      </c>
      <c r="B5" s="194"/>
      <c r="C5" s="194"/>
      <c r="D5" s="194"/>
      <c r="E5" s="35"/>
      <c r="F5" s="193" t="s">
        <v>29</v>
      </c>
      <c r="G5" s="193"/>
      <c r="H5" s="193"/>
      <c r="I5" s="193"/>
      <c r="J5" s="35"/>
      <c r="K5" s="35"/>
      <c r="L5" s="35"/>
      <c r="M5" s="19"/>
    </row>
    <row r="6" spans="1:20" ht="18" customHeight="1" x14ac:dyDescent="0.25">
      <c r="A6" s="146" t="s">
        <v>0</v>
      </c>
      <c r="B6" s="149" t="s">
        <v>3</v>
      </c>
      <c r="C6" s="149" t="s">
        <v>4</v>
      </c>
      <c r="D6" s="20" t="s">
        <v>5</v>
      </c>
      <c r="E6" s="8"/>
      <c r="F6" s="179" t="s">
        <v>66</v>
      </c>
      <c r="G6" s="21" t="s">
        <v>15</v>
      </c>
      <c r="H6" s="165"/>
      <c r="I6" s="166"/>
      <c r="J6" s="35"/>
      <c r="K6" s="35"/>
      <c r="L6" s="35"/>
      <c r="M6" s="19"/>
    </row>
    <row r="7" spans="1:20" ht="18" customHeight="1" x14ac:dyDescent="0.25">
      <c r="A7" s="142" t="s">
        <v>2</v>
      </c>
      <c r="B7" s="1"/>
      <c r="C7" s="1"/>
      <c r="D7" s="60">
        <f>SUM(B7+C7)</f>
        <v>0</v>
      </c>
      <c r="E7" s="22"/>
      <c r="F7" s="180"/>
      <c r="G7" s="145" t="s">
        <v>6</v>
      </c>
      <c r="H7" s="159"/>
      <c r="I7" s="160"/>
      <c r="J7" s="35"/>
      <c r="K7" s="35"/>
      <c r="L7" s="35"/>
      <c r="M7" s="19"/>
    </row>
    <row r="8" spans="1:20" ht="18" customHeight="1" x14ac:dyDescent="0.25">
      <c r="A8" s="142" t="s">
        <v>7</v>
      </c>
      <c r="B8" s="1"/>
      <c r="C8" s="1"/>
      <c r="D8" s="60">
        <f>SUM(B8+C8)</f>
        <v>0</v>
      </c>
      <c r="E8" s="22"/>
      <c r="F8" s="181" t="s">
        <v>65</v>
      </c>
      <c r="G8" s="182"/>
      <c r="H8" s="195">
        <f>H6+H7</f>
        <v>0</v>
      </c>
      <c r="I8" s="196"/>
      <c r="J8" s="35"/>
      <c r="K8" s="35"/>
      <c r="L8" s="35"/>
      <c r="M8" s="19"/>
    </row>
    <row r="9" spans="1:20" ht="18" customHeight="1" thickBot="1" x14ac:dyDescent="0.3">
      <c r="A9" s="143" t="s">
        <v>5</v>
      </c>
      <c r="B9" s="59">
        <f>SUM(B7:B8)</f>
        <v>0</v>
      </c>
      <c r="C9" s="59">
        <f t="shared" ref="C9" si="0">SUM(C7:C8)</f>
        <v>0</v>
      </c>
      <c r="D9" s="144">
        <f>SUM(B9+C9)</f>
        <v>0</v>
      </c>
      <c r="E9" s="22"/>
      <c r="F9" s="174" t="s">
        <v>67</v>
      </c>
      <c r="G9" s="176"/>
      <c r="H9" s="177">
        <f>H11+H10</f>
        <v>0</v>
      </c>
      <c r="I9" s="178"/>
      <c r="J9" s="35"/>
      <c r="K9" s="35"/>
      <c r="L9" s="35"/>
      <c r="M9" s="19"/>
    </row>
    <row r="10" spans="1:20" ht="18" customHeight="1" thickBot="1" x14ac:dyDescent="0.3">
      <c r="A10" s="70"/>
      <c r="B10" s="68"/>
      <c r="C10" s="68"/>
      <c r="D10" s="69"/>
      <c r="E10" s="22"/>
      <c r="F10" s="174" t="s">
        <v>84</v>
      </c>
      <c r="G10" s="176"/>
      <c r="H10" s="165"/>
      <c r="I10" s="166"/>
      <c r="J10" s="35"/>
      <c r="K10" s="35"/>
      <c r="L10" s="35"/>
      <c r="M10" s="19"/>
    </row>
    <row r="11" spans="1:20" ht="18" customHeight="1" thickBot="1" x14ac:dyDescent="0.3">
      <c r="A11" s="70"/>
      <c r="B11" s="68"/>
      <c r="C11" s="68"/>
      <c r="D11" s="69"/>
      <c r="E11" s="22"/>
      <c r="F11" s="174" t="s">
        <v>85</v>
      </c>
      <c r="G11" s="176"/>
      <c r="H11" s="165"/>
      <c r="I11" s="166"/>
      <c r="J11" s="35"/>
      <c r="K11" s="35"/>
      <c r="L11" s="35"/>
      <c r="M11" s="19"/>
    </row>
    <row r="12" spans="1:20" ht="18" customHeight="1" thickBot="1" x14ac:dyDescent="0.3">
      <c r="A12" s="23"/>
      <c r="B12" s="23"/>
      <c r="C12" s="23"/>
      <c r="D12" s="23"/>
      <c r="E12" s="22"/>
      <c r="F12" s="174" t="s">
        <v>68</v>
      </c>
      <c r="G12" s="176"/>
      <c r="H12" s="165"/>
      <c r="I12" s="166"/>
      <c r="J12" s="35"/>
      <c r="K12" s="35"/>
      <c r="L12" s="35"/>
      <c r="M12" s="19"/>
    </row>
    <row r="13" spans="1:20" ht="18" customHeight="1" thickBot="1" x14ac:dyDescent="0.3">
      <c r="A13" s="161" t="s">
        <v>8</v>
      </c>
      <c r="B13" s="24" t="s">
        <v>12</v>
      </c>
      <c r="C13" s="202" t="s">
        <v>13</v>
      </c>
      <c r="D13" s="203"/>
      <c r="E13" s="19"/>
      <c r="F13" s="174" t="s">
        <v>69</v>
      </c>
      <c r="G13" s="176"/>
      <c r="H13" s="165"/>
      <c r="I13" s="166"/>
      <c r="J13" s="25"/>
      <c r="K13" s="19"/>
    </row>
    <row r="14" spans="1:20" ht="18" customHeight="1" thickBot="1" x14ac:dyDescent="0.3">
      <c r="A14" s="162"/>
      <c r="B14" s="123" t="s">
        <v>9</v>
      </c>
      <c r="C14" s="159"/>
      <c r="D14" s="160"/>
      <c r="E14" s="19"/>
      <c r="F14" s="174" t="s">
        <v>70</v>
      </c>
      <c r="G14" s="176"/>
      <c r="H14" s="165"/>
      <c r="I14" s="166"/>
      <c r="J14" s="26"/>
      <c r="K14" s="19"/>
    </row>
    <row r="15" spans="1:20" ht="18" customHeight="1" thickBot="1" x14ac:dyDescent="0.3">
      <c r="A15" s="162"/>
      <c r="B15" s="123" t="s">
        <v>52</v>
      </c>
      <c r="C15" s="159"/>
      <c r="D15" s="160"/>
      <c r="E15" s="19"/>
      <c r="F15" s="174" t="s">
        <v>71</v>
      </c>
      <c r="G15" s="176"/>
      <c r="H15" s="165"/>
      <c r="I15" s="166"/>
      <c r="J15" s="26"/>
      <c r="K15" s="19"/>
    </row>
    <row r="16" spans="1:20" ht="18" customHeight="1" thickBot="1" x14ac:dyDescent="0.3">
      <c r="A16" s="162"/>
      <c r="B16" s="123" t="s">
        <v>57</v>
      </c>
      <c r="C16" s="159"/>
      <c r="D16" s="160"/>
      <c r="E16" s="19"/>
      <c r="F16" s="171" t="s">
        <v>72</v>
      </c>
      <c r="G16" s="173"/>
      <c r="H16" s="165"/>
      <c r="I16" s="166"/>
      <c r="J16" s="26"/>
      <c r="K16" s="19"/>
    </row>
    <row r="17" spans="1:19" ht="18" customHeight="1" thickBot="1" x14ac:dyDescent="0.3">
      <c r="A17" s="162"/>
      <c r="B17" s="123" t="s">
        <v>10</v>
      </c>
      <c r="C17" s="159"/>
      <c r="D17" s="160"/>
      <c r="E17" s="19"/>
      <c r="F17" s="174" t="s">
        <v>73</v>
      </c>
      <c r="G17" s="175"/>
      <c r="H17" s="165"/>
      <c r="I17" s="166"/>
      <c r="J17" s="27"/>
      <c r="K17" s="19"/>
    </row>
    <row r="18" spans="1:19" ht="18" customHeight="1" thickBot="1" x14ac:dyDescent="0.3">
      <c r="A18" s="162"/>
      <c r="B18" s="123" t="s">
        <v>49</v>
      </c>
      <c r="C18" s="159"/>
      <c r="D18" s="160"/>
      <c r="E18" s="19"/>
      <c r="F18" s="171" t="s">
        <v>16</v>
      </c>
      <c r="G18" s="173"/>
      <c r="H18" s="165"/>
      <c r="I18" s="166"/>
      <c r="J18" s="28"/>
      <c r="K18" s="19"/>
    </row>
    <row r="19" spans="1:19" ht="18" customHeight="1" thickBot="1" x14ac:dyDescent="0.3">
      <c r="A19" s="162"/>
      <c r="B19" s="122" t="s">
        <v>51</v>
      </c>
      <c r="C19" s="159"/>
      <c r="D19" s="160"/>
      <c r="E19" s="19"/>
      <c r="F19" s="171" t="s">
        <v>17</v>
      </c>
      <c r="G19" s="173"/>
      <c r="H19" s="165"/>
      <c r="I19" s="166"/>
      <c r="J19" s="19"/>
      <c r="K19" s="19"/>
    </row>
    <row r="20" spans="1:19" ht="18" customHeight="1" thickBot="1" x14ac:dyDescent="0.3">
      <c r="A20" s="162"/>
      <c r="B20" s="123" t="s">
        <v>50</v>
      </c>
      <c r="C20" s="159"/>
      <c r="D20" s="160"/>
      <c r="E20" s="19"/>
      <c r="F20" s="171" t="s">
        <v>30</v>
      </c>
      <c r="G20" s="145" t="s">
        <v>31</v>
      </c>
      <c r="H20" s="165"/>
      <c r="I20" s="166"/>
      <c r="J20" s="19"/>
      <c r="K20" s="19"/>
    </row>
    <row r="21" spans="1:19" ht="30.75" customHeight="1" thickBot="1" x14ac:dyDescent="0.3">
      <c r="A21" s="162"/>
      <c r="B21" s="123" t="s">
        <v>63</v>
      </c>
      <c r="C21" s="159"/>
      <c r="D21" s="160"/>
      <c r="E21" s="19"/>
      <c r="F21" s="172"/>
      <c r="G21" s="62" t="s">
        <v>44</v>
      </c>
      <c r="H21" s="165"/>
      <c r="I21" s="166"/>
      <c r="J21" s="19"/>
      <c r="K21" s="19"/>
      <c r="L21" s="8"/>
    </row>
    <row r="22" spans="1:19" ht="18" customHeight="1" thickBot="1" x14ac:dyDescent="0.3">
      <c r="A22" s="162"/>
      <c r="B22" s="123" t="s">
        <v>56</v>
      </c>
      <c r="C22" s="159"/>
      <c r="D22" s="160"/>
      <c r="E22" s="19"/>
      <c r="F22" s="19"/>
      <c r="G22" s="19"/>
      <c r="H22" s="19"/>
      <c r="I22" s="19"/>
      <c r="J22" s="19"/>
      <c r="K22" s="19"/>
    </row>
    <row r="23" spans="1:19" ht="18" customHeight="1" thickBot="1" x14ac:dyDescent="0.3">
      <c r="A23" s="162"/>
      <c r="B23" s="123" t="s">
        <v>54</v>
      </c>
      <c r="C23" s="159"/>
      <c r="D23" s="160"/>
      <c r="E23" s="19"/>
      <c r="F23" s="169" t="s">
        <v>74</v>
      </c>
      <c r="G23" s="170"/>
      <c r="H23" s="200" t="s">
        <v>76</v>
      </c>
      <c r="I23" s="201"/>
      <c r="K23" s="19"/>
    </row>
    <row r="24" spans="1:19" ht="18" customHeight="1" x14ac:dyDescent="0.25">
      <c r="A24" s="162"/>
      <c r="B24" s="122" t="s">
        <v>62</v>
      </c>
      <c r="C24" s="159"/>
      <c r="D24" s="160"/>
      <c r="E24" s="19"/>
      <c r="F24" s="100" t="s">
        <v>75</v>
      </c>
      <c r="G24" s="101" t="s">
        <v>24</v>
      </c>
      <c r="H24" s="149" t="s">
        <v>75</v>
      </c>
      <c r="I24" s="20" t="s">
        <v>24</v>
      </c>
      <c r="K24" s="19"/>
    </row>
    <row r="25" spans="1:19" ht="18" customHeight="1" x14ac:dyDescent="0.25">
      <c r="A25" s="162"/>
      <c r="B25" s="123" t="s">
        <v>53</v>
      </c>
      <c r="C25" s="159"/>
      <c r="D25" s="160"/>
      <c r="E25" s="19"/>
      <c r="F25" s="142" t="s">
        <v>88</v>
      </c>
      <c r="G25" s="116"/>
      <c r="H25" s="145" t="s">
        <v>38</v>
      </c>
      <c r="I25" s="117"/>
      <c r="J25" s="22"/>
      <c r="K25" s="19"/>
    </row>
    <row r="26" spans="1:19" ht="18" customHeight="1" x14ac:dyDescent="0.25">
      <c r="A26" s="162"/>
      <c r="B26" s="123" t="s">
        <v>58</v>
      </c>
      <c r="C26" s="159"/>
      <c r="D26" s="160"/>
      <c r="E26" s="19"/>
      <c r="F26" s="142" t="s">
        <v>22</v>
      </c>
      <c r="G26" s="116"/>
      <c r="H26" s="145" t="s">
        <v>37</v>
      </c>
      <c r="I26" s="117"/>
      <c r="J26" s="19"/>
      <c r="K26" s="19"/>
    </row>
    <row r="27" spans="1:19" ht="18" customHeight="1" x14ac:dyDescent="0.25">
      <c r="A27" s="162"/>
      <c r="B27" s="123" t="s">
        <v>55</v>
      </c>
      <c r="C27" s="159"/>
      <c r="D27" s="160"/>
      <c r="E27" s="29"/>
      <c r="F27" s="142" t="s">
        <v>39</v>
      </c>
      <c r="G27" s="116"/>
      <c r="H27" s="145" t="s">
        <v>35</v>
      </c>
      <c r="I27" s="117"/>
      <c r="J27" s="19"/>
      <c r="K27" s="29"/>
      <c r="N27" s="30"/>
      <c r="O27" s="30"/>
      <c r="P27" s="30"/>
      <c r="Q27" s="30"/>
      <c r="R27" s="30"/>
    </row>
    <row r="28" spans="1:19" ht="18" customHeight="1" x14ac:dyDescent="0.45">
      <c r="A28" s="162"/>
      <c r="B28" s="123" t="s">
        <v>61</v>
      </c>
      <c r="C28" s="159"/>
      <c r="D28" s="160"/>
      <c r="E28" s="22"/>
      <c r="F28" s="61" t="s">
        <v>87</v>
      </c>
      <c r="G28" s="116"/>
      <c r="H28" s="52" t="s">
        <v>36</v>
      </c>
      <c r="I28" s="117"/>
      <c r="J28" s="19"/>
      <c r="K28" s="22"/>
      <c r="P28" s="30"/>
      <c r="Q28" s="8"/>
      <c r="R28" s="8"/>
      <c r="S28" s="31"/>
    </row>
    <row r="29" spans="1:19" ht="18" customHeight="1" x14ac:dyDescent="0.25">
      <c r="A29" s="162"/>
      <c r="B29" s="123" t="s">
        <v>59</v>
      </c>
      <c r="C29" s="159"/>
      <c r="D29" s="160"/>
      <c r="E29" s="22"/>
      <c r="F29" s="61" t="s">
        <v>80</v>
      </c>
      <c r="G29" s="116"/>
      <c r="H29" s="150" t="s">
        <v>81</v>
      </c>
      <c r="I29" s="117"/>
      <c r="J29" s="19"/>
      <c r="K29" s="22"/>
      <c r="P29" s="30"/>
      <c r="Q29" s="8"/>
      <c r="R29" s="8"/>
      <c r="S29" s="31"/>
    </row>
    <row r="30" spans="1:19" ht="18" customHeight="1" x14ac:dyDescent="0.25">
      <c r="A30" s="162"/>
      <c r="B30" s="123" t="s">
        <v>60</v>
      </c>
      <c r="C30" s="159"/>
      <c r="D30" s="160"/>
      <c r="E30" s="22"/>
      <c r="F30" s="142" t="s">
        <v>47</v>
      </c>
      <c r="G30" s="116"/>
      <c r="H30" s="145"/>
      <c r="I30" s="117"/>
      <c r="J30" s="22"/>
      <c r="K30" s="22"/>
      <c r="P30" s="30"/>
      <c r="Q30" s="8"/>
      <c r="R30" s="8"/>
      <c r="S30" s="31"/>
    </row>
    <row r="31" spans="1:19" ht="18" customHeight="1" x14ac:dyDescent="0.25">
      <c r="A31" s="162"/>
      <c r="B31" s="123" t="s">
        <v>11</v>
      </c>
      <c r="C31" s="159"/>
      <c r="D31" s="160"/>
      <c r="E31" s="22"/>
      <c r="F31" s="142" t="s">
        <v>19</v>
      </c>
      <c r="G31" s="65"/>
      <c r="H31" s="95"/>
      <c r="I31" s="117"/>
      <c r="J31" s="22"/>
      <c r="K31" s="22"/>
      <c r="P31" s="30"/>
      <c r="Q31" s="8"/>
      <c r="R31" s="8"/>
      <c r="S31" s="31"/>
    </row>
    <row r="32" spans="1:19" ht="18" customHeight="1" x14ac:dyDescent="0.25">
      <c r="A32" s="162"/>
      <c r="B32" s="123"/>
      <c r="C32" s="159"/>
      <c r="D32" s="160"/>
      <c r="E32" s="22"/>
      <c r="F32" s="142" t="s">
        <v>77</v>
      </c>
      <c r="G32" s="44"/>
      <c r="H32" s="95"/>
      <c r="I32" s="117"/>
      <c r="J32" s="22"/>
      <c r="K32" s="22"/>
      <c r="P32" s="30"/>
      <c r="Q32" s="8"/>
      <c r="R32" s="8"/>
      <c r="S32" s="31"/>
    </row>
    <row r="33" spans="1:19" ht="18" customHeight="1" x14ac:dyDescent="0.25">
      <c r="A33" s="162"/>
      <c r="B33" s="123"/>
      <c r="C33" s="159"/>
      <c r="D33" s="160"/>
      <c r="E33" s="22"/>
      <c r="F33" s="142" t="s">
        <v>23</v>
      </c>
      <c r="G33" s="116"/>
      <c r="H33" s="95"/>
      <c r="I33" s="117"/>
      <c r="J33" s="22"/>
      <c r="K33" s="22"/>
      <c r="P33" s="30"/>
      <c r="Q33" s="8"/>
      <c r="R33" s="8"/>
      <c r="S33" s="31"/>
    </row>
    <row r="34" spans="1:19" ht="18" customHeight="1" x14ac:dyDescent="0.25">
      <c r="A34" s="162"/>
      <c r="B34" s="123"/>
      <c r="C34" s="159"/>
      <c r="D34" s="160"/>
      <c r="E34" s="22"/>
      <c r="F34" s="142" t="s">
        <v>78</v>
      </c>
      <c r="G34" s="116"/>
      <c r="H34" s="95"/>
      <c r="I34" s="117"/>
      <c r="J34" s="22"/>
      <c r="K34" s="22"/>
      <c r="P34" s="30"/>
      <c r="Q34" s="8"/>
      <c r="R34" s="8"/>
      <c r="S34" s="31"/>
    </row>
    <row r="35" spans="1:19" ht="18" customHeight="1" x14ac:dyDescent="0.45">
      <c r="A35" s="162"/>
      <c r="B35" s="123"/>
      <c r="C35" s="159"/>
      <c r="D35" s="160"/>
      <c r="E35" s="22"/>
      <c r="F35" s="40" t="s">
        <v>20</v>
      </c>
      <c r="G35" s="116"/>
      <c r="H35" s="95"/>
      <c r="I35" s="117"/>
      <c r="J35" s="22"/>
      <c r="K35" s="22"/>
      <c r="P35" s="30"/>
      <c r="Q35" s="8"/>
      <c r="R35" s="8"/>
      <c r="S35" s="31"/>
    </row>
    <row r="36" spans="1:19" ht="22.5" customHeight="1" x14ac:dyDescent="0.45">
      <c r="A36" s="162"/>
      <c r="B36" s="131" t="s">
        <v>83</v>
      </c>
      <c r="C36" s="159"/>
      <c r="D36" s="160"/>
      <c r="E36" s="22"/>
      <c r="F36" s="40" t="s">
        <v>21</v>
      </c>
      <c r="G36" s="116"/>
      <c r="H36" s="95"/>
      <c r="I36" s="117"/>
      <c r="J36" s="22"/>
      <c r="K36" s="22"/>
      <c r="P36" s="30"/>
      <c r="Q36" s="8"/>
      <c r="R36" s="8"/>
      <c r="S36" s="31"/>
    </row>
    <row r="37" spans="1:19" ht="17.25" customHeight="1" x14ac:dyDescent="0.25">
      <c r="A37" s="162"/>
      <c r="B37" s="122" t="s">
        <v>64</v>
      </c>
      <c r="C37" s="159"/>
      <c r="D37" s="160"/>
      <c r="E37" s="22"/>
      <c r="F37" s="150" t="s">
        <v>34</v>
      </c>
      <c r="G37" s="65"/>
      <c r="H37" s="96"/>
      <c r="I37" s="117"/>
      <c r="J37" s="22"/>
      <c r="K37" s="22"/>
      <c r="P37" s="30"/>
      <c r="Q37" s="8"/>
      <c r="R37" s="8"/>
      <c r="S37" s="31"/>
    </row>
    <row r="38" spans="1:19" ht="18" customHeight="1" thickBot="1" x14ac:dyDescent="0.3">
      <c r="A38" s="163"/>
      <c r="B38" s="32" t="s">
        <v>5</v>
      </c>
      <c r="C38" s="167">
        <f>SUM(C14:D37)</f>
        <v>0</v>
      </c>
      <c r="D38" s="168"/>
      <c r="E38" s="22"/>
      <c r="F38" s="67" t="s">
        <v>5</v>
      </c>
      <c r="G38" s="57">
        <f>SUM(G25:G37)</f>
        <v>0</v>
      </c>
      <c r="H38" s="58"/>
      <c r="I38" s="144">
        <f>SUM(I25:I37)</f>
        <v>0</v>
      </c>
      <c r="J38" s="22"/>
      <c r="K38" s="22"/>
      <c r="P38" s="30"/>
      <c r="Q38" s="8"/>
      <c r="R38" s="8"/>
      <c r="S38" s="31"/>
    </row>
    <row r="39" spans="1:19" ht="18" customHeight="1" thickBot="1" x14ac:dyDescent="0.3">
      <c r="A39" s="164" t="s">
        <v>32</v>
      </c>
      <c r="B39" s="164"/>
      <c r="C39" s="164"/>
      <c r="D39" s="8"/>
    </row>
    <row r="40" spans="1:19" ht="18" customHeight="1" x14ac:dyDescent="0.25">
      <c r="A40" s="154" t="s">
        <v>33</v>
      </c>
      <c r="B40" s="156" t="s">
        <v>43</v>
      </c>
      <c r="C40" s="157"/>
      <c r="D40" s="158"/>
    </row>
    <row r="41" spans="1:19" ht="18" customHeight="1" x14ac:dyDescent="0.25">
      <c r="A41" s="155"/>
      <c r="B41" s="145" t="s">
        <v>3</v>
      </c>
      <c r="C41" s="145" t="s">
        <v>4</v>
      </c>
      <c r="D41" s="41" t="s">
        <v>5</v>
      </c>
    </row>
    <row r="42" spans="1:19" ht="21.75" customHeight="1" x14ac:dyDescent="0.25">
      <c r="A42" s="142" t="s">
        <v>31</v>
      </c>
      <c r="B42" s="55"/>
      <c r="C42" s="55"/>
      <c r="D42" s="34">
        <f>SUM(B42+C42)</f>
        <v>0</v>
      </c>
    </row>
    <row r="43" spans="1:19" ht="40.5" customHeight="1" x14ac:dyDescent="0.25">
      <c r="A43" s="132" t="s">
        <v>44</v>
      </c>
      <c r="B43" s="46"/>
      <c r="C43" s="46"/>
      <c r="D43" s="54">
        <f>SUM(B43+C43)</f>
        <v>0</v>
      </c>
      <c r="F43" s="26"/>
      <c r="G43" s="47"/>
      <c r="H43" s="47"/>
      <c r="I43" s="48"/>
    </row>
    <row r="44" spans="1:19" ht="18" customHeight="1" thickBot="1" x14ac:dyDescent="0.3">
      <c r="A44" s="56" t="s">
        <v>5</v>
      </c>
      <c r="B44" s="42">
        <f>SUM(B42:B43)</f>
        <v>0</v>
      </c>
      <c r="C44" s="42">
        <f>SUM(C42:C43)</f>
        <v>0</v>
      </c>
      <c r="D44" s="43">
        <f>SUM(D42:D43)</f>
        <v>0</v>
      </c>
      <c r="F44" s="51"/>
      <c r="G44" s="64"/>
      <c r="H44" s="64"/>
      <c r="I44" s="50"/>
    </row>
    <row r="45" spans="1:19" ht="5.25" customHeight="1" thickBot="1" x14ac:dyDescent="0.3"/>
    <row r="46" spans="1:19" ht="30" customHeight="1" thickBot="1" x14ac:dyDescent="0.3">
      <c r="A46" s="197" t="s">
        <v>82</v>
      </c>
      <c r="B46" s="198"/>
      <c r="C46" s="198"/>
      <c r="D46" s="198"/>
      <c r="E46" s="198"/>
      <c r="F46" s="198"/>
      <c r="G46" s="198"/>
      <c r="H46" s="198"/>
      <c r="I46" s="199"/>
    </row>
    <row r="47" spans="1:19" x14ac:dyDescent="0.25">
      <c r="E47" s="33"/>
    </row>
  </sheetData>
  <sheetProtection password="CF52" sheet="1" objects="1" scenarios="1" formatCells="0" formatColumns="0" formatRows="0" insertColumns="0" insertRows="0" insertHyperlinks="0" deleteColumns="0" deleteRows="0" sort="0" autoFilter="0" pivotTables="0"/>
  <mergeCells count="70">
    <mergeCell ref="H23:I23"/>
    <mergeCell ref="A39:C39"/>
    <mergeCell ref="A40:A41"/>
    <mergeCell ref="B40:D40"/>
    <mergeCell ref="C36:D36"/>
    <mergeCell ref="C28:D28"/>
    <mergeCell ref="C29:D29"/>
    <mergeCell ref="C30:D30"/>
    <mergeCell ref="C31:D31"/>
    <mergeCell ref="C32:D32"/>
    <mergeCell ref="C33:D33"/>
    <mergeCell ref="C34:D34"/>
    <mergeCell ref="C35:D35"/>
    <mergeCell ref="C27:D27"/>
    <mergeCell ref="C24:D24"/>
    <mergeCell ref="A46:I46"/>
    <mergeCell ref="A13:A38"/>
    <mergeCell ref="F18:G18"/>
    <mergeCell ref="F19:G19"/>
    <mergeCell ref="F20:F21"/>
    <mergeCell ref="H20:I20"/>
    <mergeCell ref="H21:I21"/>
    <mergeCell ref="F23:G23"/>
    <mergeCell ref="C37:D37"/>
    <mergeCell ref="C38:D38"/>
    <mergeCell ref="C14:D14"/>
    <mergeCell ref="F14:G14"/>
    <mergeCell ref="H14:I14"/>
    <mergeCell ref="C20:D20"/>
    <mergeCell ref="C16:D16"/>
    <mergeCell ref="F16:G16"/>
    <mergeCell ref="C19:D19"/>
    <mergeCell ref="H19:I19"/>
    <mergeCell ref="C15:D15"/>
    <mergeCell ref="F15:G15"/>
    <mergeCell ref="H15:I15"/>
    <mergeCell ref="H16:I16"/>
    <mergeCell ref="C17:D17"/>
    <mergeCell ref="F17:G17"/>
    <mergeCell ref="H17:I17"/>
    <mergeCell ref="C18:D18"/>
    <mergeCell ref="H18:I18"/>
    <mergeCell ref="B1:E1"/>
    <mergeCell ref="D2:E2"/>
    <mergeCell ref="H2:I2"/>
    <mergeCell ref="A3:C3"/>
    <mergeCell ref="A4:B4"/>
    <mergeCell ref="A5:D5"/>
    <mergeCell ref="F5:I5"/>
    <mergeCell ref="F6:F7"/>
    <mergeCell ref="H6:I6"/>
    <mergeCell ref="H7:I7"/>
    <mergeCell ref="F8:G8"/>
    <mergeCell ref="H8:I8"/>
    <mergeCell ref="F12:G12"/>
    <mergeCell ref="H12:I12"/>
    <mergeCell ref="C13:D13"/>
    <mergeCell ref="F13:G13"/>
    <mergeCell ref="H13:I13"/>
    <mergeCell ref="F10:G10"/>
    <mergeCell ref="H10:I10"/>
    <mergeCell ref="F11:G11"/>
    <mergeCell ref="H11:I11"/>
    <mergeCell ref="F9:G9"/>
    <mergeCell ref="H9:I9"/>
    <mergeCell ref="C21:D21"/>
    <mergeCell ref="C25:D25"/>
    <mergeCell ref="C26:D26"/>
    <mergeCell ref="C22:D22"/>
    <mergeCell ref="C23:D23"/>
  </mergeCells>
  <pageMargins left="0.19685039370078741" right="0.19685039370078741" top="0.27559055118110237" bottom="0.27559055118110237" header="0" footer="0"/>
  <pageSetup paperSize="9" scale="9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rightToLeft="1" workbookViewId="0">
      <selection activeCell="H35" sqref="H35"/>
    </sheetView>
  </sheetViews>
  <sheetFormatPr defaultColWidth="9" defaultRowHeight="15" x14ac:dyDescent="0.25"/>
  <cols>
    <col min="1" max="1" width="13.25" style="9" customWidth="1"/>
    <col min="2" max="2" width="17.625" style="11" customWidth="1"/>
    <col min="3" max="3" width="5.75" style="11" customWidth="1"/>
    <col min="4" max="4" width="5.75" style="9" customWidth="1"/>
    <col min="5" max="5" width="2.125" style="9" customWidth="1"/>
    <col min="6" max="6" width="19" style="9" customWidth="1"/>
    <col min="7" max="7" width="11.875" style="9" customWidth="1"/>
    <col min="8" max="8" width="15.125" style="9" customWidth="1"/>
    <col min="9" max="9" width="9.75" style="9" customWidth="1"/>
    <col min="10" max="10" width="4.5" style="9" customWidth="1"/>
    <col min="11" max="11" width="4" style="9" customWidth="1"/>
    <col min="12" max="14" width="4.125" style="9" customWidth="1"/>
    <col min="15" max="16" width="4.375" style="9" customWidth="1"/>
    <col min="17" max="17" width="4.125" style="9" customWidth="1"/>
    <col min="18" max="18" width="4.375" style="9" customWidth="1"/>
    <col min="19" max="19" width="3.75" style="9" customWidth="1"/>
    <col min="20" max="20" width="4" style="9" customWidth="1"/>
    <col min="21" max="16384" width="9" style="9"/>
  </cols>
  <sheetData>
    <row r="1" spans="1:20" ht="16.5" customHeight="1" thickBot="1" x14ac:dyDescent="0.55000000000000004">
      <c r="A1" s="2"/>
      <c r="B1" s="183" t="s">
        <v>25</v>
      </c>
      <c r="C1" s="183"/>
      <c r="D1" s="183"/>
      <c r="E1" s="183"/>
      <c r="F1" s="3"/>
      <c r="G1" s="3"/>
      <c r="H1" s="4"/>
      <c r="I1" s="5"/>
      <c r="J1" s="6"/>
      <c r="K1" s="7"/>
      <c r="L1" s="7"/>
      <c r="M1" s="8"/>
      <c r="N1" s="8"/>
      <c r="O1" s="8"/>
      <c r="P1" s="8"/>
      <c r="Q1" s="8"/>
      <c r="R1" s="8"/>
      <c r="S1" s="8"/>
      <c r="T1" s="8"/>
    </row>
    <row r="2" spans="1:20" ht="23.25" customHeight="1" thickBot="1" x14ac:dyDescent="0.3">
      <c r="A2" s="10"/>
      <c r="B2" s="8"/>
      <c r="C2" s="39"/>
      <c r="D2" s="184" t="s">
        <v>40</v>
      </c>
      <c r="E2" s="185"/>
      <c r="F2" s="38"/>
      <c r="G2" s="8"/>
      <c r="H2" s="186" t="s">
        <v>27</v>
      </c>
      <c r="I2" s="187"/>
      <c r="J2" s="8"/>
      <c r="K2" s="66"/>
      <c r="L2" s="66"/>
      <c r="M2" s="66"/>
      <c r="N2" s="12"/>
      <c r="O2" s="12"/>
      <c r="P2" s="12"/>
      <c r="Q2" s="12"/>
      <c r="R2" s="8"/>
      <c r="S2" s="8"/>
      <c r="T2" s="8"/>
    </row>
    <row r="3" spans="1:20" ht="18.75" customHeight="1" thickBot="1" x14ac:dyDescent="0.6">
      <c r="A3" s="188" t="s">
        <v>14</v>
      </c>
      <c r="B3" s="189"/>
      <c r="C3" s="190"/>
      <c r="D3" s="13"/>
      <c r="E3" s="13"/>
      <c r="F3" s="13"/>
      <c r="G3" s="13"/>
      <c r="H3" s="72"/>
      <c r="I3" s="63" t="s">
        <v>86</v>
      </c>
      <c r="J3" s="8"/>
      <c r="K3" s="66"/>
      <c r="L3" s="66"/>
      <c r="M3" s="66"/>
      <c r="N3" s="14"/>
      <c r="O3" s="14"/>
      <c r="P3" s="14"/>
      <c r="Q3" s="14"/>
      <c r="R3" s="8"/>
      <c r="S3" s="8"/>
      <c r="T3" s="8"/>
    </row>
    <row r="4" spans="1:20" ht="17.25" customHeight="1" thickBot="1" x14ac:dyDescent="0.6">
      <c r="A4" s="191" t="s">
        <v>26</v>
      </c>
      <c r="B4" s="192"/>
      <c r="C4" s="15"/>
      <c r="D4" s="16"/>
      <c r="E4" s="16"/>
      <c r="F4" s="16"/>
      <c r="G4" s="16"/>
      <c r="H4" s="17" t="s">
        <v>42</v>
      </c>
      <c r="I4" s="152">
        <v>1400</v>
      </c>
      <c r="J4" s="18"/>
      <c r="K4" s="18"/>
      <c r="L4" s="18"/>
      <c r="M4" s="8"/>
      <c r="N4" s="8"/>
      <c r="O4" s="8"/>
      <c r="P4" s="8"/>
      <c r="Q4" s="8"/>
      <c r="R4" s="8"/>
      <c r="S4" s="8"/>
      <c r="T4" s="8"/>
    </row>
    <row r="5" spans="1:20" ht="20.25" customHeight="1" thickBot="1" x14ac:dyDescent="0.3">
      <c r="A5" s="193" t="s">
        <v>28</v>
      </c>
      <c r="B5" s="194"/>
      <c r="C5" s="194"/>
      <c r="D5" s="194"/>
      <c r="E5" s="35"/>
      <c r="F5" s="193" t="s">
        <v>29</v>
      </c>
      <c r="G5" s="193"/>
      <c r="H5" s="193"/>
      <c r="I5" s="193"/>
      <c r="J5" s="35"/>
      <c r="K5" s="35"/>
      <c r="L5" s="35"/>
      <c r="M5" s="19"/>
    </row>
    <row r="6" spans="1:20" ht="18" customHeight="1" x14ac:dyDescent="0.25">
      <c r="A6" s="75" t="s">
        <v>0</v>
      </c>
      <c r="B6" s="85" t="s">
        <v>3</v>
      </c>
      <c r="C6" s="85" t="s">
        <v>4</v>
      </c>
      <c r="D6" s="74" t="s">
        <v>5</v>
      </c>
      <c r="E6" s="8"/>
      <c r="F6" s="230" t="s">
        <v>66</v>
      </c>
      <c r="G6" s="76" t="s">
        <v>15</v>
      </c>
      <c r="H6" s="204">
        <f>فروردین!H6+اردیبهشت!H6+خرداد!H6+تیر!H6+مرداد!H6+شهریور!H6+مهر!H6+آبان!H6+آذر!H6+دی!H6+بهمن!H6+اسفند!H6</f>
        <v>0</v>
      </c>
      <c r="I6" s="205"/>
      <c r="J6" s="35"/>
      <c r="K6" s="35"/>
      <c r="L6" s="35"/>
      <c r="M6" s="19"/>
    </row>
    <row r="7" spans="1:20" ht="18" customHeight="1" x14ac:dyDescent="0.25">
      <c r="A7" s="77" t="s">
        <v>2</v>
      </c>
      <c r="B7" s="73">
        <f>فروردین!B7+اردیبهشت!B7+خرداد!B7+تیر!B7+مرداد!B7+شهریور!B7+مهر!B7+آبان!B7+آذر!B7+دی!B7+بهمن!B7+اسفند!B7</f>
        <v>0</v>
      </c>
      <c r="C7" s="73">
        <f>فروردین!C7+اردیبهشت!C7+خرداد!C7+تیر!C7+مرداد!C7+شهریور!C7+مهر!C7+آبان!C7+آذر!C7+دی!C7+بهمن!C7+اسفند!C7</f>
        <v>0</v>
      </c>
      <c r="D7" s="60">
        <f>SUM(B7+C7)</f>
        <v>0</v>
      </c>
      <c r="E7" s="22"/>
      <c r="F7" s="231"/>
      <c r="G7" s="78" t="s">
        <v>6</v>
      </c>
      <c r="H7" s="204">
        <f>فروردین!H7+اردیبهشت!H7+خرداد!H7+تیر!H7+مرداد!H7+شهریور!H7+مهر!H7+آبان!H7+آذر!H7+دی!H7+بهمن!H7+اسفند!H7</f>
        <v>0</v>
      </c>
      <c r="I7" s="205"/>
      <c r="J7" s="35"/>
      <c r="K7" s="35"/>
      <c r="L7" s="35"/>
      <c r="M7" s="19"/>
    </row>
    <row r="8" spans="1:20" ht="18" customHeight="1" x14ac:dyDescent="0.25">
      <c r="A8" s="77" t="s">
        <v>7</v>
      </c>
      <c r="B8" s="73">
        <f>فروردین!B8+اردیبهشت!B8+خرداد!B8+تیر!B8+مرداد!B8+شهریور!B8+مهر!B8+آبان!B8+آذر!B8+دی!B8+بهمن!B8+اسفند!B8</f>
        <v>0</v>
      </c>
      <c r="C8" s="73">
        <f>فروردین!C8+اردیبهشت!C8+خرداد!C8+تیر!C8+مرداد!C8+شهریور!C8+مهر!C8+آبان!C8+آذر!C8+دی!C8+بهمن!C8+اسفند!C8</f>
        <v>0</v>
      </c>
      <c r="D8" s="60">
        <f t="shared" ref="D8:D9" si="0">SUM(B8+C8)</f>
        <v>0</v>
      </c>
      <c r="E8" s="22"/>
      <c r="F8" s="226" t="s">
        <v>65</v>
      </c>
      <c r="G8" s="227"/>
      <c r="H8" s="228">
        <f>SUM(H6:I7)</f>
        <v>0</v>
      </c>
      <c r="I8" s="229"/>
      <c r="J8" s="35"/>
      <c r="K8" s="35"/>
      <c r="L8" s="35"/>
      <c r="M8" s="19"/>
    </row>
    <row r="9" spans="1:20" ht="18" customHeight="1" thickBot="1" x14ac:dyDescent="0.3">
      <c r="A9" s="79" t="s">
        <v>5</v>
      </c>
      <c r="B9" s="59">
        <f>SUM(B7:B8)</f>
        <v>0</v>
      </c>
      <c r="C9" s="59">
        <f>SUM(C7:C8)</f>
        <v>0</v>
      </c>
      <c r="D9" s="60">
        <f t="shared" si="0"/>
        <v>0</v>
      </c>
      <c r="E9" s="22"/>
      <c r="F9" s="221" t="s">
        <v>67</v>
      </c>
      <c r="G9" s="223"/>
      <c r="H9" s="204">
        <f>فروردین!H9+اردیبهشت!H9+خرداد!H9+تیر!H9+مرداد!H9+شهریور!H9+مهر!H9+آبان!H9+آذر!H9+دی!H9+بهمن!H9+اسفند!H9</f>
        <v>0</v>
      </c>
      <c r="I9" s="205"/>
      <c r="J9" s="35"/>
      <c r="K9" s="35"/>
      <c r="L9" s="35"/>
      <c r="M9" s="19"/>
    </row>
    <row r="10" spans="1:20" ht="18" customHeight="1" x14ac:dyDescent="0.25">
      <c r="A10" s="70"/>
      <c r="B10" s="68"/>
      <c r="C10" s="68"/>
      <c r="D10" s="69"/>
      <c r="E10" s="22"/>
      <c r="F10" s="221" t="s">
        <v>84</v>
      </c>
      <c r="G10" s="223"/>
      <c r="H10" s="204">
        <f>فروردین!H10+اردیبهشت!H10+خرداد!H10+تیر!H10+مرداد!H10+شهریور!H10+مهر!H10+آبان!H10+آذر!H10+دی!H10+بهمن!H10+اسفند!H10</f>
        <v>0</v>
      </c>
      <c r="I10" s="205"/>
      <c r="J10" s="35"/>
      <c r="K10" s="35"/>
      <c r="L10" s="35"/>
      <c r="M10" s="19"/>
    </row>
    <row r="11" spans="1:20" ht="18" customHeight="1" x14ac:dyDescent="0.25">
      <c r="A11" s="70"/>
      <c r="B11" s="68"/>
      <c r="C11" s="68"/>
      <c r="D11" s="69"/>
      <c r="E11" s="22"/>
      <c r="F11" s="221" t="s">
        <v>85</v>
      </c>
      <c r="G11" s="223"/>
      <c r="H11" s="204">
        <f>فروردین!H11+اردیبهشت!H11+خرداد!H11+تیر!H11+مرداد!H11+شهریور!H11+مهر!H11+آبان!H11+آذر!H11+دی!H11+بهمن!H11+اسفند!H11</f>
        <v>0</v>
      </c>
      <c r="I11" s="205"/>
      <c r="J11" s="35"/>
      <c r="K11" s="35"/>
      <c r="L11" s="35"/>
      <c r="M11" s="19"/>
    </row>
    <row r="12" spans="1:20" ht="18" customHeight="1" thickBot="1" x14ac:dyDescent="0.3">
      <c r="A12" s="23"/>
      <c r="B12" s="23"/>
      <c r="C12" s="23"/>
      <c r="D12" s="23"/>
      <c r="E12" s="22"/>
      <c r="F12" s="221" t="s">
        <v>68</v>
      </c>
      <c r="G12" s="223"/>
      <c r="H12" s="204">
        <f>فروردین!H12+اردیبهشت!H12+خرداد!H12+تیر!H12+مرداد!H12+شهریور!H12+مهر!H12+آبان!H12+آذر!H12+دی!H12+بهمن!H12+اسفند!H12</f>
        <v>0</v>
      </c>
      <c r="I12" s="205"/>
      <c r="J12" s="35"/>
      <c r="K12" s="35"/>
      <c r="L12" s="35"/>
      <c r="M12" s="19"/>
    </row>
    <row r="13" spans="1:20" ht="18" customHeight="1" x14ac:dyDescent="0.25">
      <c r="A13" s="213" t="s">
        <v>8</v>
      </c>
      <c r="B13" s="81" t="s">
        <v>12</v>
      </c>
      <c r="C13" s="224" t="s">
        <v>13</v>
      </c>
      <c r="D13" s="225"/>
      <c r="E13" s="19"/>
      <c r="F13" s="221" t="s">
        <v>69</v>
      </c>
      <c r="G13" s="223"/>
      <c r="H13" s="204">
        <f>فروردین!H13+اردیبهشت!H13+خرداد!H13+تیر!H13+مرداد!H13+شهریور!H13+مهر!H13+آبان!H13+آذر!H13+دی!H13+بهمن!H13+اسفند!H13</f>
        <v>0</v>
      </c>
      <c r="I13" s="205"/>
      <c r="J13" s="25"/>
      <c r="K13" s="19"/>
    </row>
    <row r="14" spans="1:20" ht="18" customHeight="1" x14ac:dyDescent="0.25">
      <c r="A14" s="214"/>
      <c r="B14" s="82" t="s">
        <v>9</v>
      </c>
      <c r="C14" s="204">
        <f>فروردین!C14+اردیبهشت!C14+خرداد!C14+تیر!C14+مرداد!C14+شهریور!C14+مهر!C14+آبان!C14+آذر!C14+دی!C14+بهمن!C14+اسفند!C14</f>
        <v>0</v>
      </c>
      <c r="D14" s="205"/>
      <c r="E14" s="19"/>
      <c r="F14" s="221" t="s">
        <v>70</v>
      </c>
      <c r="G14" s="223"/>
      <c r="H14" s="204">
        <f>فروردین!H14+اردیبهشت!H14+خرداد!H14+تیر!H14+مرداد!H14+شهریور!H14+مهر!H14+آبان!H14+آذر!H14+دی!H14+بهمن!H14+اسفند!H14</f>
        <v>0</v>
      </c>
      <c r="I14" s="205"/>
      <c r="J14" s="26"/>
      <c r="K14" s="19"/>
    </row>
    <row r="15" spans="1:20" ht="18" customHeight="1" x14ac:dyDescent="0.25">
      <c r="A15" s="214"/>
      <c r="B15" s="82" t="s">
        <v>52</v>
      </c>
      <c r="C15" s="204">
        <f>فروردین!C15+اردیبهشت!C15+خرداد!C15+تیر!C15+مرداد!C15+شهریور!C15+مهر!C15+آبان!C15+آذر!C15+دی!C15+بهمن!C15+اسفند!C15</f>
        <v>0</v>
      </c>
      <c r="D15" s="205"/>
      <c r="E15" s="19"/>
      <c r="F15" s="221" t="s">
        <v>71</v>
      </c>
      <c r="G15" s="223"/>
      <c r="H15" s="204">
        <f>فروردین!H15+اردیبهشت!H15+خرداد!H15+تیر!H15+مرداد!H15+شهریور!H15+مهر!H15+آبان!H15+آذر!H15+دی!H15+بهمن!H15+اسفند!H15</f>
        <v>0</v>
      </c>
      <c r="I15" s="205"/>
      <c r="J15" s="26"/>
      <c r="K15" s="19"/>
    </row>
    <row r="16" spans="1:20" ht="18" customHeight="1" x14ac:dyDescent="0.25">
      <c r="A16" s="214"/>
      <c r="B16" s="82" t="s">
        <v>57</v>
      </c>
      <c r="C16" s="204">
        <f>فروردین!C16+اردیبهشت!C16+خرداد!C16+تیر!C16+مرداد!C16+شهریور!C16+مهر!C16+آبان!C16+آذر!C16+دی!C16+بهمن!C16+اسفند!C16</f>
        <v>0</v>
      </c>
      <c r="D16" s="205"/>
      <c r="E16" s="19"/>
      <c r="F16" s="216" t="s">
        <v>72</v>
      </c>
      <c r="G16" s="220"/>
      <c r="H16" s="204">
        <f>فروردین!H16+اردیبهشت!H16+خرداد!H16+تیر!H16+مرداد!H16+شهریور!H16+مهر!H16+آبان!H16+آذر!H16+دی!H16+بهمن!H16+اسفند!H16</f>
        <v>0</v>
      </c>
      <c r="I16" s="205"/>
      <c r="J16" s="26"/>
      <c r="K16" s="19"/>
    </row>
    <row r="17" spans="1:19" ht="18" customHeight="1" x14ac:dyDescent="0.25">
      <c r="A17" s="214"/>
      <c r="B17" s="82" t="s">
        <v>10</v>
      </c>
      <c r="C17" s="204">
        <f>فروردین!C17+اردیبهشت!C17+خرداد!C17+تیر!C17+مرداد!C17+شهریور!C17+مهر!C17+آبان!C17+آذر!C17+دی!C17+بهمن!C17+اسفند!C17</f>
        <v>0</v>
      </c>
      <c r="D17" s="205"/>
      <c r="E17" s="19"/>
      <c r="F17" s="221" t="s">
        <v>73</v>
      </c>
      <c r="G17" s="222"/>
      <c r="H17" s="204">
        <f>فروردین!H17+اردیبهشت!H17+خرداد!H17+تیر!H17+مرداد!H17+شهریور!H17+مهر!H17+آبان!H17+آذر!H17+دی!H17+بهمن!H17+اسفند!H17</f>
        <v>0</v>
      </c>
      <c r="I17" s="205"/>
      <c r="J17" s="27"/>
      <c r="K17" s="19"/>
    </row>
    <row r="18" spans="1:19" ht="18" customHeight="1" x14ac:dyDescent="0.25">
      <c r="A18" s="214"/>
      <c r="B18" s="82" t="s">
        <v>49</v>
      </c>
      <c r="C18" s="204">
        <f>فروردین!C18+اردیبهشت!C18+خرداد!C18+تیر!C18+مرداد!C18+شهریور!C18+مهر!C18+آبان!C18+آذر!C18+دی!C18+بهمن!C18+اسفند!C18</f>
        <v>0</v>
      </c>
      <c r="D18" s="205"/>
      <c r="E18" s="19"/>
      <c r="F18" s="216" t="s">
        <v>16</v>
      </c>
      <c r="G18" s="220"/>
      <c r="H18" s="204">
        <f>فروردین!H18+اردیبهشت!H18+خرداد!H18+تیر!H18+مرداد!H18+شهریور!H18+مهر!H18+آبان!H18+آذر!H18+دی!H18+بهمن!H18+اسفند!H18</f>
        <v>0</v>
      </c>
      <c r="I18" s="205"/>
      <c r="J18" s="28"/>
      <c r="K18" s="19"/>
    </row>
    <row r="19" spans="1:19" ht="18" customHeight="1" x14ac:dyDescent="0.25">
      <c r="A19" s="214"/>
      <c r="B19" s="83" t="s">
        <v>51</v>
      </c>
      <c r="C19" s="204">
        <f>فروردین!C19+اردیبهشت!C19+خرداد!C19+تیر!C19+مرداد!C19+شهریور!C19+مهر!C19+آبان!C19+آذر!C19+دی!C19+بهمن!C19+اسفند!C19</f>
        <v>0</v>
      </c>
      <c r="D19" s="205"/>
      <c r="E19" s="19"/>
      <c r="F19" s="216" t="s">
        <v>17</v>
      </c>
      <c r="G19" s="220"/>
      <c r="H19" s="204">
        <f>فروردین!H19+اردیبهشت!H19+خرداد!H19+تیر!H19+مرداد!H19+شهریور!H19+مهر!H19+آبان!H19+آذر!H19+دی!H19+بهمن!H19+اسفند!H19</f>
        <v>0</v>
      </c>
      <c r="I19" s="205"/>
      <c r="J19" s="19"/>
      <c r="K19" s="19"/>
    </row>
    <row r="20" spans="1:19" ht="18" customHeight="1" x14ac:dyDescent="0.25">
      <c r="A20" s="214"/>
      <c r="B20" s="82" t="s">
        <v>50</v>
      </c>
      <c r="C20" s="204">
        <f>فروردین!C20+اردیبهشت!C20+خرداد!C20+تیر!C20+مرداد!C20+شهریور!C20+مهر!C20+آبان!C20+آذر!C20+دی!C20+بهمن!C20+اسفند!C20</f>
        <v>0</v>
      </c>
      <c r="D20" s="205"/>
      <c r="E20" s="19"/>
      <c r="F20" s="216" t="s">
        <v>30</v>
      </c>
      <c r="G20" s="78" t="s">
        <v>31</v>
      </c>
      <c r="H20" s="204">
        <f>فروردین!H20+اردیبهشت!H20+خرداد!H20+تیر!H20+مرداد!H20+شهریور!H20+مهر!H20+آبان!H20+آذر!H20+دی!H20+بهمن!H20+اسفند!H20</f>
        <v>0</v>
      </c>
      <c r="I20" s="205"/>
      <c r="J20" s="19"/>
      <c r="K20" s="19"/>
    </row>
    <row r="21" spans="1:19" ht="30.75" customHeight="1" thickBot="1" x14ac:dyDescent="0.3">
      <c r="A21" s="214"/>
      <c r="B21" s="82" t="s">
        <v>63</v>
      </c>
      <c r="C21" s="204">
        <f>فروردین!C21+اردیبهشت!C21+خرداد!C21+تیر!C21+مرداد!C21+شهریور!C21+مهر!C21+آبان!C21+آذر!C21+دی!C21+بهمن!C21+اسفند!C21</f>
        <v>0</v>
      </c>
      <c r="D21" s="205"/>
      <c r="E21" s="19"/>
      <c r="F21" s="217"/>
      <c r="G21" s="80" t="s">
        <v>44</v>
      </c>
      <c r="H21" s="204">
        <f>فروردین!H21+اردیبهشت!H21+خرداد!H21+تیر!H21+مرداد!H21+شهریور!H21+مهر!H21+آبان!H21+آذر!H21+دی!H21+بهمن!H21+اسفند!H21</f>
        <v>0</v>
      </c>
      <c r="I21" s="205"/>
      <c r="J21" s="19"/>
      <c r="K21" s="19"/>
      <c r="L21" s="8"/>
    </row>
    <row r="22" spans="1:19" ht="18" customHeight="1" x14ac:dyDescent="0.25">
      <c r="A22" s="214"/>
      <c r="B22" s="82" t="s">
        <v>56</v>
      </c>
      <c r="C22" s="204">
        <f>فروردین!C22+اردیبهشت!C22+خرداد!C22+تیر!C22+مرداد!C22+شهریور!C22+مهر!C22+آبان!C22+آذر!C22+دی!C22+بهمن!C22+اسفند!C22</f>
        <v>0</v>
      </c>
      <c r="D22" s="205"/>
      <c r="E22" s="19"/>
      <c r="F22" s="19"/>
      <c r="G22" s="19"/>
      <c r="H22" s="19"/>
      <c r="I22" s="19"/>
      <c r="J22" s="19"/>
      <c r="K22" s="19"/>
    </row>
    <row r="23" spans="1:19" ht="18" customHeight="1" x14ac:dyDescent="0.25">
      <c r="A23" s="214"/>
      <c r="B23" s="82" t="s">
        <v>54</v>
      </c>
      <c r="C23" s="204">
        <f>فروردین!C23+اردیبهشت!C23+خرداد!C23+تیر!C23+مرداد!C23+شهریور!C23+مهر!C23+آبان!C23+آذر!C23+دی!C23+بهمن!C23+اسفند!C23</f>
        <v>0</v>
      </c>
      <c r="D23" s="205"/>
      <c r="E23" s="19"/>
      <c r="F23" s="218" t="s">
        <v>74</v>
      </c>
      <c r="G23" s="219"/>
      <c r="H23" s="218" t="s">
        <v>76</v>
      </c>
      <c r="I23" s="219"/>
      <c r="K23" s="19"/>
    </row>
    <row r="24" spans="1:19" ht="18" customHeight="1" x14ac:dyDescent="0.25">
      <c r="A24" s="214"/>
      <c r="B24" s="83" t="s">
        <v>62</v>
      </c>
      <c r="C24" s="204">
        <f>فروردین!C24+اردیبهشت!C24+خرداد!C24+تیر!C24+مرداد!C24+شهریور!C24+مهر!C24+آبان!C24+آذر!C24+دی!C24+بهمن!C24+اسفند!C24</f>
        <v>0</v>
      </c>
      <c r="D24" s="205"/>
      <c r="E24" s="19"/>
      <c r="F24" s="121" t="s">
        <v>75</v>
      </c>
      <c r="G24" s="133" t="s">
        <v>24</v>
      </c>
      <c r="H24" s="133" t="s">
        <v>75</v>
      </c>
      <c r="I24" s="134" t="s">
        <v>24</v>
      </c>
      <c r="K24" s="19"/>
    </row>
    <row r="25" spans="1:19" ht="18" customHeight="1" x14ac:dyDescent="0.25">
      <c r="A25" s="214"/>
      <c r="B25" s="82" t="s">
        <v>53</v>
      </c>
      <c r="C25" s="204">
        <f>فروردین!C25+اردیبهشت!C25+خرداد!C25+تیر!C25+مرداد!C25+شهریور!C25+مهر!C25+آبان!C25+آذر!C25+دی!C25+بهمن!C25+اسفند!C25</f>
        <v>0</v>
      </c>
      <c r="D25" s="205"/>
      <c r="E25" s="19"/>
      <c r="F25" s="118" t="s">
        <v>18</v>
      </c>
      <c r="G25" s="73"/>
      <c r="H25" s="119" t="s">
        <v>38</v>
      </c>
      <c r="I25" s="73"/>
      <c r="J25" s="22"/>
      <c r="K25" s="19"/>
    </row>
    <row r="26" spans="1:19" ht="18" customHeight="1" x14ac:dyDescent="0.25">
      <c r="A26" s="214"/>
      <c r="B26" s="82" t="s">
        <v>58</v>
      </c>
      <c r="C26" s="204">
        <f>فروردین!C26+اردیبهشت!C26+خرداد!C26+تیر!C26+مرداد!C26+شهریور!C26+مهر!C26+آبان!C26+آذر!C26+دی!C26+بهمن!C26+اسفند!C26</f>
        <v>0</v>
      </c>
      <c r="D26" s="205"/>
      <c r="E26" s="19"/>
      <c r="F26" s="118" t="s">
        <v>22</v>
      </c>
      <c r="G26" s="73"/>
      <c r="H26" s="119" t="s">
        <v>37</v>
      </c>
      <c r="I26" s="73"/>
      <c r="J26" s="19"/>
      <c r="K26" s="19"/>
    </row>
    <row r="27" spans="1:19" ht="18" customHeight="1" x14ac:dyDescent="0.25">
      <c r="A27" s="214"/>
      <c r="B27" s="82" t="s">
        <v>55</v>
      </c>
      <c r="C27" s="204">
        <f>فروردین!C27+اردیبهشت!C27+خرداد!C27+تیر!C27+مرداد!C27+شهریور!C27+مهر!C27+آبان!C27+آذر!C27+دی!C27+بهمن!C27+اسفند!C27</f>
        <v>0</v>
      </c>
      <c r="D27" s="205"/>
      <c r="E27" s="29"/>
      <c r="F27" s="118" t="s">
        <v>39</v>
      </c>
      <c r="G27" s="73"/>
      <c r="H27" s="119" t="s">
        <v>35</v>
      </c>
      <c r="I27" s="73"/>
      <c r="J27" s="19"/>
      <c r="K27" s="29"/>
      <c r="N27" s="30"/>
      <c r="O27" s="30"/>
      <c r="P27" s="30"/>
      <c r="Q27" s="30"/>
      <c r="R27" s="30"/>
    </row>
    <row r="28" spans="1:19" ht="18" customHeight="1" x14ac:dyDescent="0.45">
      <c r="A28" s="214"/>
      <c r="B28" s="82" t="s">
        <v>61</v>
      </c>
      <c r="C28" s="204">
        <f>فروردین!C28+اردیبهشت!C28+خرداد!C28+تیر!C28+مرداد!C28+شهریور!C28+مهر!C28+آبان!C28+آذر!C28+دی!C28+بهمن!C28+اسفند!C28</f>
        <v>0</v>
      </c>
      <c r="D28" s="205"/>
      <c r="E28" s="22"/>
      <c r="F28" s="87" t="s">
        <v>79</v>
      </c>
      <c r="G28" s="73"/>
      <c r="H28" s="90" t="s">
        <v>36</v>
      </c>
      <c r="I28" s="73"/>
      <c r="J28" s="19"/>
      <c r="K28" s="22"/>
      <c r="N28" s="36"/>
      <c r="O28" s="36"/>
      <c r="P28" s="30"/>
      <c r="Q28" s="8"/>
      <c r="R28" s="8"/>
      <c r="S28" s="31"/>
    </row>
    <row r="29" spans="1:19" ht="18" customHeight="1" x14ac:dyDescent="0.45">
      <c r="A29" s="214"/>
      <c r="B29" s="82" t="s">
        <v>59</v>
      </c>
      <c r="C29" s="204">
        <f>فروردین!C29+اردیبهشت!C29+خرداد!C29+تیر!C29+مرداد!C29+شهریور!C29+مهر!C29+آبان!C29+آذر!C29+دی!C29+بهمن!C29+اسفند!C29</f>
        <v>0</v>
      </c>
      <c r="D29" s="205"/>
      <c r="E29" s="22"/>
      <c r="F29" s="87" t="s">
        <v>80</v>
      </c>
      <c r="G29" s="73"/>
      <c r="H29" s="90" t="s">
        <v>48</v>
      </c>
      <c r="I29" s="73"/>
      <c r="J29" s="19"/>
      <c r="K29" s="22"/>
      <c r="L29" s="8"/>
      <c r="N29" s="36"/>
      <c r="O29" s="36"/>
      <c r="P29" s="30"/>
      <c r="Q29" s="8"/>
      <c r="R29" s="8"/>
      <c r="S29" s="31"/>
    </row>
    <row r="30" spans="1:19" ht="18" customHeight="1" x14ac:dyDescent="0.45">
      <c r="A30" s="214"/>
      <c r="B30" s="82" t="s">
        <v>60</v>
      </c>
      <c r="C30" s="204">
        <f>فروردین!C30+اردیبهشت!C30+خرداد!C30+تیر!C30+مرداد!C30+شهریور!C30+مهر!C30+آبان!C30+آذر!C30+دی!C30+بهمن!C30+اسفند!C30</f>
        <v>0</v>
      </c>
      <c r="D30" s="205"/>
      <c r="E30" s="22"/>
      <c r="F30" s="118" t="s">
        <v>47</v>
      </c>
      <c r="G30" s="73"/>
      <c r="H30" s="119" t="s">
        <v>45</v>
      </c>
      <c r="I30" s="73"/>
      <c r="J30" s="22"/>
      <c r="K30" s="22"/>
      <c r="L30" s="26"/>
      <c r="M30" s="53"/>
      <c r="N30" s="36"/>
      <c r="O30" s="36"/>
      <c r="P30" s="30"/>
      <c r="Q30" s="8"/>
      <c r="R30" s="8"/>
      <c r="S30" s="31"/>
    </row>
    <row r="31" spans="1:19" ht="18" customHeight="1" x14ac:dyDescent="0.25">
      <c r="A31" s="214"/>
      <c r="B31" s="82" t="s">
        <v>11</v>
      </c>
      <c r="C31" s="204">
        <f>فروردین!C31+اردیبهشت!C31+خرداد!C31+تیر!C31+مرداد!C31+شهریور!C31+مهر!C31+آبان!C31+آذر!C31+دی!C31+بهمن!C31+اسفند!C31</f>
        <v>0</v>
      </c>
      <c r="D31" s="205"/>
      <c r="E31" s="22"/>
      <c r="F31" s="118" t="s">
        <v>19</v>
      </c>
      <c r="G31" s="73"/>
      <c r="H31" s="119" t="s">
        <v>46</v>
      </c>
      <c r="I31" s="73"/>
      <c r="J31" s="22"/>
      <c r="K31" s="22"/>
      <c r="L31" s="26"/>
      <c r="M31" s="26"/>
      <c r="N31" s="36"/>
      <c r="O31" s="36"/>
      <c r="P31" s="30"/>
      <c r="Q31" s="8"/>
      <c r="R31" s="8"/>
      <c r="S31" s="31"/>
    </row>
    <row r="32" spans="1:19" ht="18" customHeight="1" x14ac:dyDescent="0.45">
      <c r="A32" s="214"/>
      <c r="B32" s="97"/>
      <c r="C32" s="204">
        <f>فروردین!C32+اردیبهشت!C32+خرداد!C32+تیر!C32+مرداد!C32+شهریور!C32+مهر!C32+آبان!C32+آذر!C32+دی!C32+بهمن!C32+اسفند!C32</f>
        <v>0</v>
      </c>
      <c r="D32" s="205"/>
      <c r="E32" s="22"/>
      <c r="F32" s="118" t="s">
        <v>77</v>
      </c>
      <c r="G32" s="73"/>
      <c r="H32" s="151" t="s">
        <v>81</v>
      </c>
      <c r="I32" s="73"/>
      <c r="J32" s="22"/>
      <c r="K32" s="22"/>
      <c r="L32" s="26"/>
      <c r="M32" s="53"/>
      <c r="N32" s="36"/>
      <c r="O32" s="36"/>
      <c r="P32" s="30"/>
      <c r="Q32" s="8"/>
      <c r="R32" s="8"/>
      <c r="S32" s="31"/>
    </row>
    <row r="33" spans="1:19" ht="18" customHeight="1" x14ac:dyDescent="0.45">
      <c r="A33" s="214"/>
      <c r="B33" s="97"/>
      <c r="C33" s="204">
        <f>فروردین!C33+اردیبهشت!C33+خرداد!C33+تیر!C33+مرداد!C33+شهریور!C33+مهر!C33+آبان!C33+آذر!C33+دی!C33+بهمن!C33+اسفند!C33</f>
        <v>0</v>
      </c>
      <c r="D33" s="205"/>
      <c r="E33" s="22"/>
      <c r="F33" s="118" t="s">
        <v>23</v>
      </c>
      <c r="G33" s="73"/>
      <c r="H33" s="119"/>
      <c r="I33" s="73"/>
      <c r="J33" s="22"/>
      <c r="K33" s="22"/>
      <c r="L33" s="26"/>
      <c r="M33" s="53"/>
      <c r="N33" s="36"/>
      <c r="O33" s="36"/>
      <c r="P33" s="30"/>
      <c r="Q33" s="8"/>
      <c r="R33" s="8"/>
      <c r="S33" s="31"/>
    </row>
    <row r="34" spans="1:19" ht="18" customHeight="1" x14ac:dyDescent="0.25">
      <c r="A34" s="214"/>
      <c r="B34" s="97"/>
      <c r="C34" s="204">
        <f>فروردین!C34+اردیبهشت!C34+خرداد!C34+تیر!C34+مرداد!C34+شهریور!C34+مهر!C34+آبان!C34+آذر!C34+دی!C34+بهمن!C34+اسفند!C34</f>
        <v>0</v>
      </c>
      <c r="D34" s="205"/>
      <c r="E34" s="22"/>
      <c r="F34" s="118" t="s">
        <v>78</v>
      </c>
      <c r="G34" s="73"/>
      <c r="H34" s="98"/>
      <c r="I34" s="73"/>
      <c r="J34" s="22"/>
      <c r="K34" s="22"/>
      <c r="L34" s="26"/>
      <c r="M34" s="26"/>
      <c r="N34" s="36"/>
      <c r="O34" s="36"/>
      <c r="P34" s="30"/>
      <c r="Q34" s="8"/>
      <c r="R34" s="8"/>
      <c r="S34" s="31"/>
    </row>
    <row r="35" spans="1:19" ht="18" customHeight="1" x14ac:dyDescent="0.45">
      <c r="A35" s="214"/>
      <c r="B35" s="97"/>
      <c r="C35" s="204">
        <f>فروردین!C35+اردیبهشت!C35+خرداد!C35+تیر!C35+مرداد!C35+شهریور!C35+مهر!C35+آبان!C35+آذر!C35+دی!C35+بهمن!C35+اسفند!C35</f>
        <v>0</v>
      </c>
      <c r="D35" s="205"/>
      <c r="E35" s="22"/>
      <c r="F35" s="88" t="s">
        <v>20</v>
      </c>
      <c r="G35" s="73"/>
      <c r="H35" s="98"/>
      <c r="I35" s="73"/>
      <c r="J35" s="22"/>
      <c r="K35" s="22"/>
      <c r="L35" s="22"/>
      <c r="M35" s="22"/>
      <c r="N35" s="36"/>
      <c r="O35" s="36"/>
      <c r="P35" s="30"/>
      <c r="Q35" s="8"/>
      <c r="R35" s="8"/>
      <c r="S35" s="31"/>
    </row>
    <row r="36" spans="1:19" ht="21" customHeight="1" x14ac:dyDescent="0.45">
      <c r="A36" s="214"/>
      <c r="B36" s="82" t="s">
        <v>83</v>
      </c>
      <c r="C36" s="204">
        <f>فروردین!C36+اردیبهشت!C36+خرداد!C36+تیر!C36+مرداد!C36+شهریور!C36+مهر!C36+آبان!C36+آذر!C36+دی!C36+بهمن!C36+اسفند!C36</f>
        <v>0</v>
      </c>
      <c r="D36" s="205"/>
      <c r="E36" s="22"/>
      <c r="F36" s="88" t="s">
        <v>21</v>
      </c>
      <c r="G36" s="73"/>
      <c r="H36" s="98"/>
      <c r="I36" s="73"/>
      <c r="J36" s="22"/>
      <c r="K36" s="22"/>
      <c r="L36" s="22"/>
      <c r="M36" s="22"/>
      <c r="N36" s="36"/>
      <c r="O36" s="36"/>
      <c r="P36" s="30"/>
      <c r="Q36" s="8"/>
      <c r="R36" s="8"/>
      <c r="S36" s="31"/>
    </row>
    <row r="37" spans="1:19" ht="17.25" customHeight="1" x14ac:dyDescent="0.25">
      <c r="A37" s="214"/>
      <c r="B37" s="83" t="s">
        <v>64</v>
      </c>
      <c r="C37" s="204">
        <f>فروردین!C37+اردیبهشت!C37+خرداد!C37+تیر!C37+مرداد!C37+شهریور!C37+مهر!C37+آبان!C37+آذر!C37+دی!C37+بهمن!C37+اسفند!C37</f>
        <v>0</v>
      </c>
      <c r="D37" s="205"/>
      <c r="E37" s="22"/>
      <c r="F37" s="151" t="s">
        <v>34</v>
      </c>
      <c r="G37" s="73"/>
      <c r="H37" s="99"/>
      <c r="I37" s="73"/>
      <c r="J37" s="22"/>
      <c r="K37" s="22"/>
      <c r="L37" s="22"/>
      <c r="M37" s="22"/>
      <c r="N37" s="36"/>
      <c r="O37" s="36"/>
      <c r="P37" s="30"/>
      <c r="Q37" s="8"/>
      <c r="R37" s="8"/>
      <c r="S37" s="31"/>
    </row>
    <row r="38" spans="1:19" ht="18" customHeight="1" thickBot="1" x14ac:dyDescent="0.3">
      <c r="A38" s="215"/>
      <c r="B38" s="84" t="s">
        <v>5</v>
      </c>
      <c r="C38" s="167">
        <f>SUM(C14:D37)</f>
        <v>0</v>
      </c>
      <c r="D38" s="168"/>
      <c r="E38" s="22"/>
      <c r="F38" s="89" t="s">
        <v>5</v>
      </c>
      <c r="G38" s="57">
        <f>SUM(G25:G37)</f>
        <v>0</v>
      </c>
      <c r="H38" s="91"/>
      <c r="I38" s="71">
        <f>SUM(I25:I37)</f>
        <v>0</v>
      </c>
      <c r="J38" s="22"/>
      <c r="K38" s="22"/>
      <c r="L38" s="22"/>
      <c r="M38" s="22"/>
      <c r="N38" s="36"/>
      <c r="O38" s="36"/>
      <c r="P38" s="30"/>
      <c r="Q38" s="8"/>
      <c r="R38" s="8"/>
      <c r="S38" s="31"/>
    </row>
    <row r="39" spans="1:19" ht="18" customHeight="1" thickBot="1" x14ac:dyDescent="0.3">
      <c r="A39" s="164" t="s">
        <v>32</v>
      </c>
      <c r="B39" s="164"/>
      <c r="C39" s="164"/>
      <c r="D39" s="8"/>
    </row>
    <row r="40" spans="1:19" ht="18" customHeight="1" x14ac:dyDescent="0.25">
      <c r="A40" s="208" t="s">
        <v>33</v>
      </c>
      <c r="B40" s="210" t="s">
        <v>43</v>
      </c>
      <c r="C40" s="211"/>
      <c r="D40" s="212"/>
    </row>
    <row r="41" spans="1:19" ht="18" customHeight="1" x14ac:dyDescent="0.25">
      <c r="A41" s="209"/>
      <c r="B41" s="78" t="s">
        <v>3</v>
      </c>
      <c r="C41" s="78" t="s">
        <v>4</v>
      </c>
      <c r="D41" s="92" t="s">
        <v>5</v>
      </c>
    </row>
    <row r="42" spans="1:19" ht="21.75" customHeight="1" x14ac:dyDescent="0.25">
      <c r="A42" s="77" t="s">
        <v>31</v>
      </c>
      <c r="B42" s="73">
        <f>فروردین!B42+اردیبهشت!B42+خرداد!B42+تیر!B42+مرداد!B42+شهریور!B42+مهر!B42+آبان!B42+آذر!B42+دی!B42+بهمن!B42+اسفند!B42</f>
        <v>0</v>
      </c>
      <c r="C42" s="73">
        <f>فروردین!C42+اردیبهشت!C42+خرداد!C42+تیر!C42+مرداد!C42+شهریور!C42+مهر!C42+آبان!C42+آذر!C42+دی!C42+بهمن!C42+اسفند!C42</f>
        <v>0</v>
      </c>
      <c r="D42" s="34">
        <f>SUM(B42+C42)</f>
        <v>0</v>
      </c>
      <c r="F42" s="49"/>
      <c r="G42" s="26"/>
      <c r="H42" s="26"/>
      <c r="I42" s="47"/>
    </row>
    <row r="43" spans="1:19" ht="40.5" customHeight="1" x14ac:dyDescent="0.25">
      <c r="A43" s="93" t="s">
        <v>44</v>
      </c>
      <c r="B43" s="73">
        <f>فروردین!B43+اردیبهشت!B43+خرداد!B43+تیر!B43+مرداد!B43+شهریور!B43+مهر!B43+آبان!B43+آذر!B43+دی!B43+بهمن!B43+اسفند!B43</f>
        <v>0</v>
      </c>
      <c r="C43" s="73">
        <f>فروردین!C43+اردیبهشت!C43+خرداد!C43+تیر!C43+مرداد!C43+شهریور!C43+مهر!C43+آبان!C43+آذر!C43+دی!C43+بهمن!C43+اسفند!C43</f>
        <v>0</v>
      </c>
      <c r="D43" s="54">
        <f>SUM(B43+C43)</f>
        <v>0</v>
      </c>
      <c r="F43" s="26"/>
      <c r="G43" s="47"/>
      <c r="H43" s="47"/>
      <c r="I43" s="48"/>
    </row>
    <row r="44" spans="1:19" ht="18" customHeight="1" thickBot="1" x14ac:dyDescent="0.3">
      <c r="A44" s="94" t="s">
        <v>5</v>
      </c>
      <c r="B44" s="42">
        <f>SUM(B42:B43)</f>
        <v>0</v>
      </c>
      <c r="C44" s="42">
        <f>SUM(C42:C43)</f>
        <v>0</v>
      </c>
      <c r="D44" s="43">
        <f>SUM(D42:D43)</f>
        <v>0</v>
      </c>
      <c r="F44" s="51"/>
      <c r="G44" s="64"/>
      <c r="H44" s="64"/>
      <c r="I44" s="50"/>
    </row>
    <row r="45" spans="1:19" ht="5.25" customHeight="1" thickBot="1" x14ac:dyDescent="0.3"/>
    <row r="46" spans="1:19" ht="30" customHeight="1" thickBot="1" x14ac:dyDescent="0.3">
      <c r="A46" s="197" t="s">
        <v>82</v>
      </c>
      <c r="B46" s="206"/>
      <c r="C46" s="206"/>
      <c r="D46" s="206"/>
      <c r="E46" s="206"/>
      <c r="F46" s="206"/>
      <c r="G46" s="206"/>
      <c r="H46" s="206"/>
      <c r="I46" s="207"/>
    </row>
  </sheetData>
  <sheetProtection password="CF52" sheet="1" objects="1" scenarios="1" formatCells="0" formatColumns="0" formatRows="0" insertColumns="0" insertRows="0" insertHyperlinks="0" deleteColumns="0" deleteRows="0" sort="0" autoFilter="0" pivotTables="0"/>
  <mergeCells count="70">
    <mergeCell ref="F8:G8"/>
    <mergeCell ref="H8:I8"/>
    <mergeCell ref="C14:D14"/>
    <mergeCell ref="F14:G14"/>
    <mergeCell ref="A5:D5"/>
    <mergeCell ref="F5:I5"/>
    <mergeCell ref="F6:F7"/>
    <mergeCell ref="H6:I6"/>
    <mergeCell ref="H7:I7"/>
    <mergeCell ref="F9:G9"/>
    <mergeCell ref="H9:I9"/>
    <mergeCell ref="F10:G10"/>
    <mergeCell ref="H10:I10"/>
    <mergeCell ref="F11:G11"/>
    <mergeCell ref="H11:I11"/>
    <mergeCell ref="B1:E1"/>
    <mergeCell ref="D2:E2"/>
    <mergeCell ref="H2:I2"/>
    <mergeCell ref="A3:C3"/>
    <mergeCell ref="A4:B4"/>
    <mergeCell ref="C15:D15"/>
    <mergeCell ref="F15:G15"/>
    <mergeCell ref="H15:I15"/>
    <mergeCell ref="F12:G12"/>
    <mergeCell ref="H12:I12"/>
    <mergeCell ref="C13:D13"/>
    <mergeCell ref="F13:G13"/>
    <mergeCell ref="H13:I13"/>
    <mergeCell ref="H14:I14"/>
    <mergeCell ref="H16:I16"/>
    <mergeCell ref="C18:D18"/>
    <mergeCell ref="F18:G18"/>
    <mergeCell ref="H18:I18"/>
    <mergeCell ref="C19:D19"/>
    <mergeCell ref="F19:G19"/>
    <mergeCell ref="H19:I19"/>
    <mergeCell ref="C17:D17"/>
    <mergeCell ref="F17:G17"/>
    <mergeCell ref="H17:I17"/>
    <mergeCell ref="C16:D16"/>
    <mergeCell ref="F16:G16"/>
    <mergeCell ref="H20:I20"/>
    <mergeCell ref="C21:D21"/>
    <mergeCell ref="H21:I21"/>
    <mergeCell ref="C31:D31"/>
    <mergeCell ref="C32:D32"/>
    <mergeCell ref="C30:D30"/>
    <mergeCell ref="C22:D22"/>
    <mergeCell ref="C23:D23"/>
    <mergeCell ref="C24:D24"/>
    <mergeCell ref="C20:D20"/>
    <mergeCell ref="F20:F21"/>
    <mergeCell ref="F23:G23"/>
    <mergeCell ref="H23:I23"/>
    <mergeCell ref="C33:D33"/>
    <mergeCell ref="C34:D34"/>
    <mergeCell ref="C25:D25"/>
    <mergeCell ref="A46:I46"/>
    <mergeCell ref="C36:D36"/>
    <mergeCell ref="C37:D37"/>
    <mergeCell ref="C38:D38"/>
    <mergeCell ref="A39:C39"/>
    <mergeCell ref="A40:A41"/>
    <mergeCell ref="B40:D40"/>
    <mergeCell ref="A13:A38"/>
    <mergeCell ref="C35:D35"/>
    <mergeCell ref="C26:D26"/>
    <mergeCell ref="C27:D27"/>
    <mergeCell ref="C28:D28"/>
    <mergeCell ref="C29:D29"/>
  </mergeCells>
  <pageMargins left="0.7" right="0.7" top="0.75" bottom="0.75" header="0.3" footer="0.3"/>
  <pageSetup orientation="portrait" horizontalDpi="1200" verticalDpi="12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rightToLeft="1" workbookViewId="0">
      <selection activeCell="I8" sqref="I8"/>
    </sheetView>
  </sheetViews>
  <sheetFormatPr defaultRowHeight="15" x14ac:dyDescent="0.25"/>
  <cols>
    <col min="1" max="1" width="11.25" customWidth="1"/>
    <col min="3" max="14" width="8.125" customWidth="1"/>
  </cols>
  <sheetData>
    <row r="1" spans="1:15" ht="18" thickBot="1" x14ac:dyDescent="0.45">
      <c r="A1" s="2"/>
      <c r="B1" s="183" t="s">
        <v>25</v>
      </c>
      <c r="C1" s="183"/>
      <c r="D1" s="183"/>
      <c r="E1" s="183"/>
    </row>
    <row r="2" spans="1:15" ht="30" customHeight="1" thickBot="1" x14ac:dyDescent="0.65">
      <c r="A2" s="10"/>
      <c r="B2" s="8"/>
      <c r="C2" s="39"/>
      <c r="D2" s="184"/>
      <c r="E2" s="185"/>
      <c r="F2" s="233" t="s">
        <v>40</v>
      </c>
      <c r="G2" s="234"/>
      <c r="H2" s="235"/>
      <c r="I2" s="236"/>
      <c r="J2" s="237"/>
      <c r="M2" s="153" t="s">
        <v>109</v>
      </c>
      <c r="N2" s="238">
        <v>1400</v>
      </c>
      <c r="O2" s="239"/>
    </row>
    <row r="3" spans="1:15" ht="18.75" customHeight="1" x14ac:dyDescent="0.5">
      <c r="A3" s="188" t="s">
        <v>14</v>
      </c>
      <c r="B3" s="189"/>
      <c r="C3" s="190"/>
      <c r="D3" s="13"/>
      <c r="E3" s="13"/>
      <c r="F3" s="124"/>
      <c r="G3" s="125"/>
      <c r="H3" s="126"/>
      <c r="I3" s="126"/>
      <c r="J3" s="126"/>
      <c r="N3" s="124"/>
      <c r="O3" s="125"/>
    </row>
    <row r="4" spans="1:15" ht="15" customHeight="1" x14ac:dyDescent="0.5">
      <c r="A4" s="232" t="s">
        <v>26</v>
      </c>
      <c r="B4" s="189"/>
      <c r="C4" s="112"/>
      <c r="D4" s="13"/>
      <c r="E4" s="13"/>
      <c r="F4" s="124"/>
      <c r="G4" s="125"/>
      <c r="H4" s="126"/>
      <c r="I4" s="126"/>
      <c r="J4" s="126"/>
      <c r="N4" s="124"/>
      <c r="O4" s="125"/>
    </row>
    <row r="5" spans="1:15" ht="29.25" customHeight="1" x14ac:dyDescent="0.25">
      <c r="A5" s="249" t="s">
        <v>104</v>
      </c>
      <c r="B5" s="250"/>
      <c r="C5" s="129" t="s">
        <v>90</v>
      </c>
      <c r="D5" s="129" t="s">
        <v>91</v>
      </c>
      <c r="E5" s="129" t="s">
        <v>92</v>
      </c>
      <c r="F5" s="129" t="s">
        <v>93</v>
      </c>
      <c r="G5" s="129" t="s">
        <v>94</v>
      </c>
      <c r="H5" s="129" t="s">
        <v>95</v>
      </c>
      <c r="I5" s="129" t="s">
        <v>96</v>
      </c>
      <c r="J5" s="129" t="s">
        <v>97</v>
      </c>
      <c r="K5" s="129" t="s">
        <v>98</v>
      </c>
      <c r="L5" s="129" t="s">
        <v>99</v>
      </c>
      <c r="M5" s="129" t="s">
        <v>100</v>
      </c>
      <c r="N5" s="129" t="s">
        <v>101</v>
      </c>
      <c r="O5" s="129" t="s">
        <v>102</v>
      </c>
    </row>
    <row r="6" spans="1:15" ht="24.95" customHeight="1" x14ac:dyDescent="0.45">
      <c r="A6" s="241" t="s">
        <v>1</v>
      </c>
      <c r="B6" s="129" t="s">
        <v>3</v>
      </c>
      <c r="C6" s="127">
        <f>فروردین!B7</f>
        <v>0</v>
      </c>
      <c r="D6" s="127">
        <f>اردیبهشت!B7</f>
        <v>0</v>
      </c>
      <c r="E6" s="127">
        <f>خرداد!B7</f>
        <v>0</v>
      </c>
      <c r="F6" s="127">
        <f>تیر!B7</f>
        <v>0</v>
      </c>
      <c r="G6" s="127">
        <f>مرداد!B7</f>
        <v>0</v>
      </c>
      <c r="H6" s="127">
        <f>شهریور!B7</f>
        <v>0</v>
      </c>
      <c r="I6" s="127">
        <f>مهر!B7</f>
        <v>0</v>
      </c>
      <c r="J6" s="127">
        <f>آبان!B7</f>
        <v>0</v>
      </c>
      <c r="K6" s="127">
        <f>آذر!B7</f>
        <v>0</v>
      </c>
      <c r="L6" s="127">
        <f>دی!B7</f>
        <v>0</v>
      </c>
      <c r="M6" s="127">
        <f>بهمن!B7</f>
        <v>0</v>
      </c>
      <c r="N6" s="127">
        <f>اسفند!B7</f>
        <v>0</v>
      </c>
      <c r="O6" s="138">
        <f>SUM(C6:N6)</f>
        <v>0</v>
      </c>
    </row>
    <row r="7" spans="1:15" ht="24.95" customHeight="1" x14ac:dyDescent="0.45">
      <c r="A7" s="241"/>
      <c r="B7" s="129" t="s">
        <v>4</v>
      </c>
      <c r="C7" s="127">
        <f>فروردین!C7</f>
        <v>0</v>
      </c>
      <c r="D7" s="127">
        <f>اردیبهشت!C7</f>
        <v>0</v>
      </c>
      <c r="E7" s="127">
        <f>خرداد!C7</f>
        <v>0</v>
      </c>
      <c r="F7" s="127">
        <f>تیر!C7</f>
        <v>0</v>
      </c>
      <c r="G7" s="127">
        <f>مرداد!C7</f>
        <v>0</v>
      </c>
      <c r="H7" s="127">
        <f>شهریور!C7</f>
        <v>0</v>
      </c>
      <c r="I7" s="127">
        <f>مهر!C7</f>
        <v>0</v>
      </c>
      <c r="J7" s="127">
        <f>آبان!C7</f>
        <v>0</v>
      </c>
      <c r="K7" s="127">
        <f>آذر!C7</f>
        <v>0</v>
      </c>
      <c r="L7" s="127">
        <f>دی!C7</f>
        <v>0</v>
      </c>
      <c r="M7" s="127">
        <f>بهمن!C7</f>
        <v>0</v>
      </c>
      <c r="N7" s="127">
        <f>اسفند!C7</f>
        <v>0</v>
      </c>
      <c r="O7" s="138">
        <f t="shared" ref="O7:O9" si="0">SUM(C7:N7)</f>
        <v>0</v>
      </c>
    </row>
    <row r="8" spans="1:15" ht="24.95" customHeight="1" x14ac:dyDescent="0.45">
      <c r="A8" s="241" t="s">
        <v>89</v>
      </c>
      <c r="B8" s="129" t="s">
        <v>3</v>
      </c>
      <c r="C8" s="127">
        <f>فروردین!B8</f>
        <v>0</v>
      </c>
      <c r="D8" s="127">
        <f>اردیبهشت!B8</f>
        <v>0</v>
      </c>
      <c r="E8" s="127">
        <f>خرداد!B8</f>
        <v>0</v>
      </c>
      <c r="F8" s="127">
        <f>تیر!B8</f>
        <v>0</v>
      </c>
      <c r="G8" s="127">
        <f>مرداد!B8</f>
        <v>0</v>
      </c>
      <c r="H8" s="127">
        <f>شهریور!B8</f>
        <v>0</v>
      </c>
      <c r="I8" s="127">
        <f>مهر!B8</f>
        <v>0</v>
      </c>
      <c r="J8" s="127">
        <f>آبان!B8</f>
        <v>0</v>
      </c>
      <c r="K8" s="127">
        <f>آذر!B8</f>
        <v>0</v>
      </c>
      <c r="L8" s="127">
        <f>دی!B8</f>
        <v>0</v>
      </c>
      <c r="M8" s="127">
        <f>بهمن!B8</f>
        <v>0</v>
      </c>
      <c r="N8" s="127">
        <f>اسفند!B8</f>
        <v>0</v>
      </c>
      <c r="O8" s="138">
        <f t="shared" si="0"/>
        <v>0</v>
      </c>
    </row>
    <row r="9" spans="1:15" ht="24.95" customHeight="1" x14ac:dyDescent="0.45">
      <c r="A9" s="241"/>
      <c r="B9" s="129" t="s">
        <v>4</v>
      </c>
      <c r="C9" s="127">
        <f>فروردین!C8</f>
        <v>0</v>
      </c>
      <c r="D9" s="127">
        <f>اردیبهشت!C8</f>
        <v>0</v>
      </c>
      <c r="E9" s="127">
        <f>خرداد!C8</f>
        <v>0</v>
      </c>
      <c r="F9" s="127">
        <f>تیر!C8</f>
        <v>0</v>
      </c>
      <c r="G9" s="127">
        <f>مرداد!C8</f>
        <v>0</v>
      </c>
      <c r="H9" s="127">
        <f>شهریور!C8</f>
        <v>0</v>
      </c>
      <c r="I9" s="127">
        <f>مهر!C8</f>
        <v>0</v>
      </c>
      <c r="J9" s="127">
        <f>آبان!C8</f>
        <v>0</v>
      </c>
      <c r="K9" s="127">
        <f>آذر!C8</f>
        <v>0</v>
      </c>
      <c r="L9" s="127">
        <f>دی!C8</f>
        <v>0</v>
      </c>
      <c r="M9" s="127">
        <f>بهمن!C8</f>
        <v>0</v>
      </c>
      <c r="N9" s="127">
        <f>اسفند!C8</f>
        <v>0</v>
      </c>
      <c r="O9" s="138">
        <f t="shared" si="0"/>
        <v>0</v>
      </c>
    </row>
    <row r="10" spans="1:15" ht="24.95" customHeight="1" x14ac:dyDescent="0.5">
      <c r="A10" s="251" t="s">
        <v>5</v>
      </c>
      <c r="B10" s="252"/>
      <c r="C10" s="138">
        <f>C6+C7+C8+C9</f>
        <v>0</v>
      </c>
      <c r="D10" s="138">
        <f t="shared" ref="D10:O10" si="1">D6+D7+D8+D9</f>
        <v>0</v>
      </c>
      <c r="E10" s="138">
        <f t="shared" si="1"/>
        <v>0</v>
      </c>
      <c r="F10" s="138">
        <f t="shared" si="1"/>
        <v>0</v>
      </c>
      <c r="G10" s="138">
        <f t="shared" si="1"/>
        <v>0</v>
      </c>
      <c r="H10" s="138">
        <f t="shared" si="1"/>
        <v>0</v>
      </c>
      <c r="I10" s="138">
        <f t="shared" si="1"/>
        <v>0</v>
      </c>
      <c r="J10" s="138">
        <f t="shared" si="1"/>
        <v>0</v>
      </c>
      <c r="K10" s="138">
        <f t="shared" si="1"/>
        <v>0</v>
      </c>
      <c r="L10" s="138">
        <f t="shared" si="1"/>
        <v>0</v>
      </c>
      <c r="M10" s="138">
        <f t="shared" si="1"/>
        <v>0</v>
      </c>
      <c r="N10" s="138">
        <f t="shared" si="1"/>
        <v>0</v>
      </c>
      <c r="O10" s="138">
        <f t="shared" si="1"/>
        <v>0</v>
      </c>
    </row>
    <row r="11" spans="1:15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5" ht="27.75" customHeight="1" x14ac:dyDescent="0.25">
      <c r="A12" s="242" t="s">
        <v>12</v>
      </c>
      <c r="B12" s="242"/>
      <c r="C12" s="130" t="s">
        <v>90</v>
      </c>
      <c r="D12" s="130" t="s">
        <v>91</v>
      </c>
      <c r="E12" s="130" t="s">
        <v>92</v>
      </c>
      <c r="F12" s="130" t="s">
        <v>93</v>
      </c>
      <c r="G12" s="130" t="s">
        <v>94</v>
      </c>
      <c r="H12" s="130" t="s">
        <v>95</v>
      </c>
      <c r="I12" s="130" t="s">
        <v>96</v>
      </c>
      <c r="J12" s="130" t="s">
        <v>97</v>
      </c>
      <c r="K12" s="130" t="s">
        <v>98</v>
      </c>
      <c r="L12" s="130" t="s">
        <v>99</v>
      </c>
      <c r="M12" s="130" t="s">
        <v>100</v>
      </c>
      <c r="N12" s="130" t="s">
        <v>101</v>
      </c>
      <c r="O12" s="130" t="s">
        <v>102</v>
      </c>
    </row>
    <row r="13" spans="1:15" ht="24.95" customHeight="1" x14ac:dyDescent="0.25">
      <c r="A13" s="240" t="s">
        <v>9</v>
      </c>
      <c r="B13" s="240"/>
      <c r="C13" s="128">
        <f>فروردین!C14</f>
        <v>0</v>
      </c>
      <c r="D13" s="128">
        <f>اردیبهشت!C14</f>
        <v>0</v>
      </c>
      <c r="E13" s="128">
        <f>خرداد!C14</f>
        <v>0</v>
      </c>
      <c r="F13" s="128">
        <f>تیر!C14</f>
        <v>0</v>
      </c>
      <c r="G13" s="128">
        <f>مرداد!C14</f>
        <v>0</v>
      </c>
      <c r="H13" s="128">
        <f>شهریور!C14</f>
        <v>0</v>
      </c>
      <c r="I13" s="128">
        <f>مهر!C14</f>
        <v>0</v>
      </c>
      <c r="J13" s="128">
        <f>آبان!C14</f>
        <v>0</v>
      </c>
      <c r="K13" s="128">
        <f>آذر!C14</f>
        <v>0</v>
      </c>
      <c r="L13" s="128">
        <f>دی!C14</f>
        <v>0</v>
      </c>
      <c r="M13" s="128">
        <f>بهمن!C14</f>
        <v>0</v>
      </c>
      <c r="N13" s="128">
        <f>اسفند!C14</f>
        <v>0</v>
      </c>
      <c r="O13" s="139">
        <f>SUM(C13:N13)</f>
        <v>0</v>
      </c>
    </row>
    <row r="14" spans="1:15" ht="24.95" customHeight="1" x14ac:dyDescent="0.25">
      <c r="A14" s="240" t="s">
        <v>52</v>
      </c>
      <c r="B14" s="240"/>
      <c r="C14" s="128">
        <f>فروردین!C15</f>
        <v>0</v>
      </c>
      <c r="D14" s="128">
        <f>اردیبهشت!C15</f>
        <v>0</v>
      </c>
      <c r="E14" s="128">
        <f>خرداد!C15</f>
        <v>0</v>
      </c>
      <c r="F14" s="128">
        <f>تیر!C15</f>
        <v>0</v>
      </c>
      <c r="G14" s="128">
        <f>مرداد!C15</f>
        <v>0</v>
      </c>
      <c r="H14" s="128">
        <f>شهریور!C15</f>
        <v>0</v>
      </c>
      <c r="I14" s="128">
        <f>مهر!C15</f>
        <v>0</v>
      </c>
      <c r="J14" s="128">
        <f>آبان!C15</f>
        <v>0</v>
      </c>
      <c r="K14" s="128">
        <f>آذر!C15</f>
        <v>0</v>
      </c>
      <c r="L14" s="128">
        <f>دی!C15</f>
        <v>0</v>
      </c>
      <c r="M14" s="128">
        <f>بهمن!C15</f>
        <v>0</v>
      </c>
      <c r="N14" s="128">
        <f>اسفند!C15</f>
        <v>0</v>
      </c>
      <c r="O14" s="139">
        <f t="shared" ref="O14:O36" si="2">SUM(C14:N14)</f>
        <v>0</v>
      </c>
    </row>
    <row r="15" spans="1:15" ht="24.95" customHeight="1" x14ac:dyDescent="0.25">
      <c r="A15" s="240" t="s">
        <v>57</v>
      </c>
      <c r="B15" s="240"/>
      <c r="C15" s="128">
        <f>فروردین!C16</f>
        <v>0</v>
      </c>
      <c r="D15" s="128">
        <f>اردیبهشت!C16</f>
        <v>0</v>
      </c>
      <c r="E15" s="128">
        <f>خرداد!C16</f>
        <v>0</v>
      </c>
      <c r="F15" s="128">
        <f>تیر!C16</f>
        <v>0</v>
      </c>
      <c r="G15" s="128">
        <f>مرداد!C16</f>
        <v>0</v>
      </c>
      <c r="H15" s="128">
        <f>شهریور!C16</f>
        <v>0</v>
      </c>
      <c r="I15" s="128">
        <f>مهر!C16</f>
        <v>0</v>
      </c>
      <c r="J15" s="128">
        <f>آبان!C16</f>
        <v>0</v>
      </c>
      <c r="K15" s="128">
        <f>آذر!C16</f>
        <v>0</v>
      </c>
      <c r="L15" s="128">
        <f>دی!C16</f>
        <v>0</v>
      </c>
      <c r="M15" s="128">
        <f>بهمن!C16</f>
        <v>0</v>
      </c>
      <c r="N15" s="128">
        <f>اسفند!C16</f>
        <v>0</v>
      </c>
      <c r="O15" s="139">
        <f t="shared" si="2"/>
        <v>0</v>
      </c>
    </row>
    <row r="16" spans="1:15" ht="24.95" customHeight="1" x14ac:dyDescent="0.25">
      <c r="A16" s="240" t="s">
        <v>10</v>
      </c>
      <c r="B16" s="240"/>
      <c r="C16" s="128">
        <f>فروردین!C17</f>
        <v>0</v>
      </c>
      <c r="D16" s="128">
        <f>اردیبهشت!C17</f>
        <v>0</v>
      </c>
      <c r="E16" s="128">
        <f>خرداد!C17</f>
        <v>0</v>
      </c>
      <c r="F16" s="128">
        <f>تیر!C17</f>
        <v>0</v>
      </c>
      <c r="G16" s="128">
        <f>مرداد!C17</f>
        <v>0</v>
      </c>
      <c r="H16" s="128">
        <f>شهریور!C17</f>
        <v>0</v>
      </c>
      <c r="I16" s="128">
        <f>مهر!C17</f>
        <v>0</v>
      </c>
      <c r="J16" s="128">
        <f>آبان!C17</f>
        <v>0</v>
      </c>
      <c r="K16" s="128">
        <f>آذر!C17</f>
        <v>0</v>
      </c>
      <c r="L16" s="128">
        <f>دی!C17</f>
        <v>0</v>
      </c>
      <c r="M16" s="128">
        <f>بهمن!C17</f>
        <v>0</v>
      </c>
      <c r="N16" s="128">
        <f>اسفند!C17</f>
        <v>0</v>
      </c>
      <c r="O16" s="139">
        <f t="shared" si="2"/>
        <v>0</v>
      </c>
    </row>
    <row r="17" spans="1:15" ht="24.95" customHeight="1" x14ac:dyDescent="0.25">
      <c r="A17" s="243" t="s">
        <v>49</v>
      </c>
      <c r="B17" s="244"/>
      <c r="C17" s="128">
        <f>فروردین!C18</f>
        <v>0</v>
      </c>
      <c r="D17" s="128">
        <f>اردیبهشت!C18</f>
        <v>0</v>
      </c>
      <c r="E17" s="128">
        <f>خرداد!C18</f>
        <v>0</v>
      </c>
      <c r="F17" s="128">
        <f>تیر!C18</f>
        <v>0</v>
      </c>
      <c r="G17" s="128">
        <f>مرداد!C18</f>
        <v>0</v>
      </c>
      <c r="H17" s="128">
        <f>شهریور!C18</f>
        <v>0</v>
      </c>
      <c r="I17" s="128">
        <f>مهر!C18</f>
        <v>0</v>
      </c>
      <c r="J17" s="128">
        <f>آبان!C18</f>
        <v>0</v>
      </c>
      <c r="K17" s="128">
        <f>آذر!C18</f>
        <v>0</v>
      </c>
      <c r="L17" s="128">
        <f>دی!C18</f>
        <v>0</v>
      </c>
      <c r="M17" s="128">
        <f>بهمن!C18</f>
        <v>0</v>
      </c>
      <c r="N17" s="128">
        <f>اسفند!C18</f>
        <v>0</v>
      </c>
      <c r="O17" s="139">
        <f t="shared" si="2"/>
        <v>0</v>
      </c>
    </row>
    <row r="18" spans="1:15" ht="24.95" customHeight="1" x14ac:dyDescent="0.25">
      <c r="A18" s="245" t="s">
        <v>51</v>
      </c>
      <c r="B18" s="246"/>
      <c r="C18" s="128">
        <f>فروردین!C19</f>
        <v>0</v>
      </c>
      <c r="D18" s="128">
        <f>اردیبهشت!C19</f>
        <v>0</v>
      </c>
      <c r="E18" s="128">
        <f>خرداد!C19</f>
        <v>0</v>
      </c>
      <c r="F18" s="128">
        <f>تیر!C19</f>
        <v>0</v>
      </c>
      <c r="G18" s="128">
        <f>مرداد!C19</f>
        <v>0</v>
      </c>
      <c r="H18" s="128">
        <f>شهریور!C19</f>
        <v>0</v>
      </c>
      <c r="I18" s="128">
        <f>مهر!C19</f>
        <v>0</v>
      </c>
      <c r="J18" s="128">
        <f>آبان!C19</f>
        <v>0</v>
      </c>
      <c r="K18" s="128">
        <f>آذر!C19</f>
        <v>0</v>
      </c>
      <c r="L18" s="128">
        <f>دی!C19</f>
        <v>0</v>
      </c>
      <c r="M18" s="128">
        <f>بهمن!C19</f>
        <v>0</v>
      </c>
      <c r="N18" s="128">
        <f>اسفند!C19</f>
        <v>0</v>
      </c>
      <c r="O18" s="139">
        <f t="shared" si="2"/>
        <v>0</v>
      </c>
    </row>
    <row r="19" spans="1:15" ht="24.95" customHeight="1" x14ac:dyDescent="0.25">
      <c r="A19" s="243" t="s">
        <v>50</v>
      </c>
      <c r="B19" s="244"/>
      <c r="C19" s="128">
        <f>فروردین!C20</f>
        <v>0</v>
      </c>
      <c r="D19" s="128">
        <f>اردیبهشت!C20</f>
        <v>0</v>
      </c>
      <c r="E19" s="128">
        <f>خرداد!C20</f>
        <v>0</v>
      </c>
      <c r="F19" s="128">
        <f>تیر!C20</f>
        <v>0</v>
      </c>
      <c r="G19" s="128">
        <f>مرداد!C20</f>
        <v>0</v>
      </c>
      <c r="H19" s="128">
        <f>شهریور!C20</f>
        <v>0</v>
      </c>
      <c r="I19" s="128">
        <f>مهر!C20</f>
        <v>0</v>
      </c>
      <c r="J19" s="128">
        <f>آبان!C20</f>
        <v>0</v>
      </c>
      <c r="K19" s="128">
        <f>آذر!C20</f>
        <v>0</v>
      </c>
      <c r="L19" s="128">
        <f>دی!C20</f>
        <v>0</v>
      </c>
      <c r="M19" s="128">
        <f>بهمن!C20</f>
        <v>0</v>
      </c>
      <c r="N19" s="128">
        <f>اسفند!C20</f>
        <v>0</v>
      </c>
      <c r="O19" s="139">
        <f t="shared" si="2"/>
        <v>0</v>
      </c>
    </row>
    <row r="20" spans="1:15" ht="24.95" customHeight="1" x14ac:dyDescent="0.25">
      <c r="A20" s="240" t="s">
        <v>63</v>
      </c>
      <c r="B20" s="240"/>
      <c r="C20" s="128">
        <f>فروردین!C21</f>
        <v>0</v>
      </c>
      <c r="D20" s="128">
        <f>اردیبهشت!C21</f>
        <v>0</v>
      </c>
      <c r="E20" s="128">
        <f>خرداد!C21</f>
        <v>0</v>
      </c>
      <c r="F20" s="128">
        <f>تیر!C21</f>
        <v>0</v>
      </c>
      <c r="G20" s="128">
        <f>مرداد!C21</f>
        <v>0</v>
      </c>
      <c r="H20" s="128">
        <f>شهریور!C21</f>
        <v>0</v>
      </c>
      <c r="I20" s="128">
        <f>مهر!C21</f>
        <v>0</v>
      </c>
      <c r="J20" s="128">
        <f>آبان!C21</f>
        <v>0</v>
      </c>
      <c r="K20" s="128">
        <f>آذر!C21</f>
        <v>0</v>
      </c>
      <c r="L20" s="128">
        <f>دی!C21</f>
        <v>0</v>
      </c>
      <c r="M20" s="128">
        <f>بهمن!C21</f>
        <v>0</v>
      </c>
      <c r="N20" s="128">
        <f>اسفند!C21</f>
        <v>0</v>
      </c>
      <c r="O20" s="139">
        <f t="shared" si="2"/>
        <v>0</v>
      </c>
    </row>
    <row r="21" spans="1:15" ht="24.95" customHeight="1" x14ac:dyDescent="0.25">
      <c r="A21" s="240" t="s">
        <v>56</v>
      </c>
      <c r="B21" s="240"/>
      <c r="C21" s="128">
        <f>فروردین!C22</f>
        <v>0</v>
      </c>
      <c r="D21" s="128">
        <f>اردیبهشت!C22</f>
        <v>0</v>
      </c>
      <c r="E21" s="128">
        <f>خرداد!C22</f>
        <v>0</v>
      </c>
      <c r="F21" s="128">
        <f>تیر!C22</f>
        <v>0</v>
      </c>
      <c r="G21" s="128">
        <f>مرداد!C22</f>
        <v>0</v>
      </c>
      <c r="H21" s="128">
        <f>شهریور!C22</f>
        <v>0</v>
      </c>
      <c r="I21" s="128">
        <f>مهر!C22</f>
        <v>0</v>
      </c>
      <c r="J21" s="128">
        <f>آبان!C22</f>
        <v>0</v>
      </c>
      <c r="K21" s="128">
        <f>آذر!C22</f>
        <v>0</v>
      </c>
      <c r="L21" s="128">
        <f>دی!C22</f>
        <v>0</v>
      </c>
      <c r="M21" s="128">
        <f>بهمن!C22</f>
        <v>0</v>
      </c>
      <c r="N21" s="128">
        <f>اسفند!C22</f>
        <v>0</v>
      </c>
      <c r="O21" s="139">
        <f t="shared" si="2"/>
        <v>0</v>
      </c>
    </row>
    <row r="22" spans="1:15" ht="24.95" customHeight="1" x14ac:dyDescent="0.25">
      <c r="A22" s="240" t="s">
        <v>54</v>
      </c>
      <c r="B22" s="240"/>
      <c r="C22" s="128">
        <f>فروردین!C23</f>
        <v>0</v>
      </c>
      <c r="D22" s="128">
        <f>اردیبهشت!C23</f>
        <v>0</v>
      </c>
      <c r="E22" s="128">
        <f>خرداد!C23</f>
        <v>0</v>
      </c>
      <c r="F22" s="128">
        <f>تیر!C23</f>
        <v>0</v>
      </c>
      <c r="G22" s="128">
        <f>مرداد!C23</f>
        <v>0</v>
      </c>
      <c r="H22" s="128">
        <f>شهریور!C23</f>
        <v>0</v>
      </c>
      <c r="I22" s="128">
        <f>مهر!C23</f>
        <v>0</v>
      </c>
      <c r="J22" s="128">
        <f>آبان!C23</f>
        <v>0</v>
      </c>
      <c r="K22" s="128">
        <f>آذر!C23</f>
        <v>0</v>
      </c>
      <c r="L22" s="128">
        <f>دی!C23</f>
        <v>0</v>
      </c>
      <c r="M22" s="128">
        <f>بهمن!C23</f>
        <v>0</v>
      </c>
      <c r="N22" s="128">
        <f>اسفند!C23</f>
        <v>0</v>
      </c>
      <c r="O22" s="139">
        <f t="shared" si="2"/>
        <v>0</v>
      </c>
    </row>
    <row r="23" spans="1:15" ht="24.95" customHeight="1" x14ac:dyDescent="0.25">
      <c r="A23" s="248" t="s">
        <v>103</v>
      </c>
      <c r="B23" s="248"/>
      <c r="C23" s="128">
        <f>فروردین!C24</f>
        <v>0</v>
      </c>
      <c r="D23" s="128">
        <f>اردیبهشت!C24</f>
        <v>0</v>
      </c>
      <c r="E23" s="128">
        <f>خرداد!C24</f>
        <v>0</v>
      </c>
      <c r="F23" s="128">
        <f>تیر!C24</f>
        <v>0</v>
      </c>
      <c r="G23" s="128">
        <f>مرداد!C24</f>
        <v>0</v>
      </c>
      <c r="H23" s="128">
        <f>شهریور!C24</f>
        <v>0</v>
      </c>
      <c r="I23" s="128">
        <f>مهر!C24</f>
        <v>0</v>
      </c>
      <c r="J23" s="128">
        <f>آبان!C24</f>
        <v>0</v>
      </c>
      <c r="K23" s="128">
        <f>آذر!C24</f>
        <v>0</v>
      </c>
      <c r="L23" s="128">
        <f>دی!C24</f>
        <v>0</v>
      </c>
      <c r="M23" s="128">
        <f>بهمن!C24</f>
        <v>0</v>
      </c>
      <c r="N23" s="128">
        <f>اسفند!C24</f>
        <v>0</v>
      </c>
      <c r="O23" s="139">
        <f t="shared" si="2"/>
        <v>0</v>
      </c>
    </row>
    <row r="24" spans="1:15" ht="24.95" customHeight="1" x14ac:dyDescent="0.25">
      <c r="A24" s="240" t="s">
        <v>53</v>
      </c>
      <c r="B24" s="240"/>
      <c r="C24" s="128">
        <f>فروردین!C25</f>
        <v>0</v>
      </c>
      <c r="D24" s="128">
        <f>اردیبهشت!C25</f>
        <v>0</v>
      </c>
      <c r="E24" s="128">
        <f>خرداد!C25</f>
        <v>0</v>
      </c>
      <c r="F24" s="128">
        <f>تیر!C25</f>
        <v>0</v>
      </c>
      <c r="G24" s="128">
        <f>مرداد!C25</f>
        <v>0</v>
      </c>
      <c r="H24" s="128">
        <f>شهریور!C25</f>
        <v>0</v>
      </c>
      <c r="I24" s="128">
        <f>مهر!C25</f>
        <v>0</v>
      </c>
      <c r="J24" s="128">
        <f>آبان!C25</f>
        <v>0</v>
      </c>
      <c r="K24" s="128">
        <f>آذر!C25</f>
        <v>0</v>
      </c>
      <c r="L24" s="128">
        <f>دی!C25</f>
        <v>0</v>
      </c>
      <c r="M24" s="128">
        <f>بهمن!C25</f>
        <v>0</v>
      </c>
      <c r="N24" s="128">
        <f>اسفند!C25</f>
        <v>0</v>
      </c>
      <c r="O24" s="139">
        <f t="shared" si="2"/>
        <v>0</v>
      </c>
    </row>
    <row r="25" spans="1:15" ht="24.95" customHeight="1" x14ac:dyDescent="0.25">
      <c r="A25" s="240" t="s">
        <v>58</v>
      </c>
      <c r="B25" s="240"/>
      <c r="C25" s="128">
        <f>فروردین!C26</f>
        <v>0</v>
      </c>
      <c r="D25" s="128">
        <f>اردیبهشت!C26</f>
        <v>0</v>
      </c>
      <c r="E25" s="128">
        <f>خرداد!C26</f>
        <v>0</v>
      </c>
      <c r="F25" s="128">
        <f>تیر!C26</f>
        <v>0</v>
      </c>
      <c r="G25" s="128">
        <f>مرداد!C26</f>
        <v>0</v>
      </c>
      <c r="H25" s="128">
        <f>شهریور!C26</f>
        <v>0</v>
      </c>
      <c r="I25" s="128">
        <f>مهر!C26</f>
        <v>0</v>
      </c>
      <c r="J25" s="128">
        <f>آبان!C26</f>
        <v>0</v>
      </c>
      <c r="K25" s="128">
        <f>آذر!C26</f>
        <v>0</v>
      </c>
      <c r="L25" s="128">
        <f>دی!C26</f>
        <v>0</v>
      </c>
      <c r="M25" s="128">
        <f>بهمن!C26</f>
        <v>0</v>
      </c>
      <c r="N25" s="128">
        <f>اسفند!C26</f>
        <v>0</v>
      </c>
      <c r="O25" s="139">
        <f t="shared" si="2"/>
        <v>0</v>
      </c>
    </row>
    <row r="26" spans="1:15" ht="24.95" customHeight="1" x14ac:dyDescent="0.25">
      <c r="A26" s="240" t="s">
        <v>55</v>
      </c>
      <c r="B26" s="240"/>
      <c r="C26" s="128">
        <f>فروردین!C27</f>
        <v>0</v>
      </c>
      <c r="D26" s="128">
        <f>اردیبهشت!C27</f>
        <v>0</v>
      </c>
      <c r="E26" s="128">
        <f>خرداد!C27</f>
        <v>0</v>
      </c>
      <c r="F26" s="128">
        <f>تیر!C27</f>
        <v>0</v>
      </c>
      <c r="G26" s="128">
        <f>مرداد!C27</f>
        <v>0</v>
      </c>
      <c r="H26" s="128">
        <f>شهریور!C27</f>
        <v>0</v>
      </c>
      <c r="I26" s="128">
        <f>مهر!C27</f>
        <v>0</v>
      </c>
      <c r="J26" s="128">
        <f>آبان!C27</f>
        <v>0</v>
      </c>
      <c r="K26" s="128">
        <f>آذر!C27</f>
        <v>0</v>
      </c>
      <c r="L26" s="128">
        <f>دی!C27</f>
        <v>0</v>
      </c>
      <c r="M26" s="128">
        <f>بهمن!C27</f>
        <v>0</v>
      </c>
      <c r="N26" s="128">
        <f>اسفند!C27</f>
        <v>0</v>
      </c>
      <c r="O26" s="139">
        <f t="shared" si="2"/>
        <v>0</v>
      </c>
    </row>
    <row r="27" spans="1:15" ht="24.95" customHeight="1" x14ac:dyDescent="0.25">
      <c r="A27" s="240" t="s">
        <v>61</v>
      </c>
      <c r="B27" s="240"/>
      <c r="C27" s="128">
        <f>فروردین!C28</f>
        <v>0</v>
      </c>
      <c r="D27" s="128">
        <f>اردیبهشت!C28</f>
        <v>0</v>
      </c>
      <c r="E27" s="128">
        <f>خرداد!C28</f>
        <v>0</v>
      </c>
      <c r="F27" s="128">
        <f>تیر!C28</f>
        <v>0</v>
      </c>
      <c r="G27" s="128">
        <f>مرداد!C28</f>
        <v>0</v>
      </c>
      <c r="H27" s="128">
        <f>شهریور!C28</f>
        <v>0</v>
      </c>
      <c r="I27" s="128">
        <f>مهر!C28</f>
        <v>0</v>
      </c>
      <c r="J27" s="128">
        <f>آبان!C28</f>
        <v>0</v>
      </c>
      <c r="K27" s="128">
        <f>آذر!C28</f>
        <v>0</v>
      </c>
      <c r="L27" s="128">
        <f>دی!C28</f>
        <v>0</v>
      </c>
      <c r="M27" s="128">
        <f>بهمن!C28</f>
        <v>0</v>
      </c>
      <c r="N27" s="128">
        <f>اسفند!C28</f>
        <v>0</v>
      </c>
      <c r="O27" s="139">
        <f t="shared" si="2"/>
        <v>0</v>
      </c>
    </row>
    <row r="28" spans="1:15" ht="24.95" customHeight="1" x14ac:dyDescent="0.25">
      <c r="A28" s="240" t="s">
        <v>59</v>
      </c>
      <c r="B28" s="240"/>
      <c r="C28" s="128">
        <f>فروردین!C29</f>
        <v>0</v>
      </c>
      <c r="D28" s="128">
        <f>اردیبهشت!C29</f>
        <v>0</v>
      </c>
      <c r="E28" s="128">
        <f>خرداد!C29</f>
        <v>0</v>
      </c>
      <c r="F28" s="128">
        <f>تیر!C29</f>
        <v>0</v>
      </c>
      <c r="G28" s="128">
        <f>مرداد!C29</f>
        <v>0</v>
      </c>
      <c r="H28" s="128">
        <f>شهریور!C29</f>
        <v>0</v>
      </c>
      <c r="I28" s="128">
        <f>مهر!C29</f>
        <v>0</v>
      </c>
      <c r="J28" s="128">
        <f>آبان!C29</f>
        <v>0</v>
      </c>
      <c r="K28" s="128">
        <f>آذر!C29</f>
        <v>0</v>
      </c>
      <c r="L28" s="128">
        <f>دی!C29</f>
        <v>0</v>
      </c>
      <c r="M28" s="128">
        <f>بهمن!C29</f>
        <v>0</v>
      </c>
      <c r="N28" s="128">
        <f>اسفند!C29</f>
        <v>0</v>
      </c>
      <c r="O28" s="139">
        <f t="shared" si="2"/>
        <v>0</v>
      </c>
    </row>
    <row r="29" spans="1:15" ht="24.95" customHeight="1" x14ac:dyDescent="0.25">
      <c r="A29" s="240" t="s">
        <v>60</v>
      </c>
      <c r="B29" s="240"/>
      <c r="C29" s="128">
        <f>فروردین!C30</f>
        <v>0</v>
      </c>
      <c r="D29" s="128">
        <f>اردیبهشت!C30</f>
        <v>0</v>
      </c>
      <c r="E29" s="128">
        <f>خرداد!C30</f>
        <v>0</v>
      </c>
      <c r="F29" s="128">
        <f>تیر!C30</f>
        <v>0</v>
      </c>
      <c r="G29" s="128">
        <f>مرداد!C30</f>
        <v>0</v>
      </c>
      <c r="H29" s="128">
        <f>شهریور!C30</f>
        <v>0</v>
      </c>
      <c r="I29" s="128">
        <f>مهر!C30</f>
        <v>0</v>
      </c>
      <c r="J29" s="128">
        <f>آبان!C30</f>
        <v>0</v>
      </c>
      <c r="K29" s="128">
        <f>آذر!C30</f>
        <v>0</v>
      </c>
      <c r="L29" s="128">
        <f>دی!C30</f>
        <v>0</v>
      </c>
      <c r="M29" s="128">
        <f>بهمن!C30</f>
        <v>0</v>
      </c>
      <c r="N29" s="128">
        <f>اسفند!C30</f>
        <v>0</v>
      </c>
      <c r="O29" s="139">
        <f t="shared" si="2"/>
        <v>0</v>
      </c>
    </row>
    <row r="30" spans="1:15" ht="24.95" customHeight="1" x14ac:dyDescent="0.25">
      <c r="A30" s="240" t="s">
        <v>11</v>
      </c>
      <c r="B30" s="240"/>
      <c r="C30" s="128">
        <f>فروردین!C31</f>
        <v>0</v>
      </c>
      <c r="D30" s="128">
        <f>اردیبهشت!C31</f>
        <v>0</v>
      </c>
      <c r="E30" s="128">
        <f>خرداد!C31</f>
        <v>0</v>
      </c>
      <c r="F30" s="128">
        <f>تیر!C31</f>
        <v>0</v>
      </c>
      <c r="G30" s="128">
        <f>مرداد!C31</f>
        <v>0</v>
      </c>
      <c r="H30" s="128">
        <f>شهریور!C31</f>
        <v>0</v>
      </c>
      <c r="I30" s="128">
        <f>مهر!C31</f>
        <v>0</v>
      </c>
      <c r="J30" s="128">
        <f>آبان!C31</f>
        <v>0</v>
      </c>
      <c r="K30" s="128">
        <f>آذر!C31</f>
        <v>0</v>
      </c>
      <c r="L30" s="128">
        <f>دی!C31</f>
        <v>0</v>
      </c>
      <c r="M30" s="128">
        <f>بهمن!C31</f>
        <v>0</v>
      </c>
      <c r="N30" s="128">
        <f>اسفند!C31</f>
        <v>0</v>
      </c>
      <c r="O30" s="139">
        <f t="shared" si="2"/>
        <v>0</v>
      </c>
    </row>
    <row r="31" spans="1:15" ht="24.95" customHeight="1" x14ac:dyDescent="0.25">
      <c r="A31" s="247"/>
      <c r="B31" s="247"/>
      <c r="C31" s="128">
        <f>فروردین!C32</f>
        <v>0</v>
      </c>
      <c r="D31" s="128">
        <f>اردیبهشت!C32</f>
        <v>0</v>
      </c>
      <c r="E31" s="128">
        <f>خرداد!C32</f>
        <v>0</v>
      </c>
      <c r="F31" s="128">
        <f>تیر!C32</f>
        <v>0</v>
      </c>
      <c r="G31" s="128">
        <f>مرداد!C32</f>
        <v>0</v>
      </c>
      <c r="H31" s="128">
        <f>شهریور!C32</f>
        <v>0</v>
      </c>
      <c r="I31" s="128">
        <f>مهر!C32</f>
        <v>0</v>
      </c>
      <c r="J31" s="128">
        <f>آبان!C32</f>
        <v>0</v>
      </c>
      <c r="K31" s="128">
        <f>آذر!C32</f>
        <v>0</v>
      </c>
      <c r="L31" s="128">
        <f>دی!C32</f>
        <v>0</v>
      </c>
      <c r="M31" s="128">
        <f>بهمن!C32</f>
        <v>0</v>
      </c>
      <c r="N31" s="128">
        <f>اسفند!C32</f>
        <v>0</v>
      </c>
      <c r="O31" s="139">
        <f t="shared" si="2"/>
        <v>0</v>
      </c>
    </row>
    <row r="32" spans="1:15" ht="24.95" customHeight="1" x14ac:dyDescent="0.25">
      <c r="A32" s="247"/>
      <c r="B32" s="247"/>
      <c r="C32" s="128">
        <f>فروردین!C33</f>
        <v>0</v>
      </c>
      <c r="D32" s="128">
        <f>اردیبهشت!C33</f>
        <v>0</v>
      </c>
      <c r="E32" s="128">
        <f>خرداد!C33</f>
        <v>0</v>
      </c>
      <c r="F32" s="128">
        <f>تیر!C33</f>
        <v>0</v>
      </c>
      <c r="G32" s="128">
        <f>مرداد!C33</f>
        <v>0</v>
      </c>
      <c r="H32" s="128">
        <f>شهریور!C33</f>
        <v>0</v>
      </c>
      <c r="I32" s="128">
        <f>مهر!C33</f>
        <v>0</v>
      </c>
      <c r="J32" s="128">
        <f>آبان!C33</f>
        <v>0</v>
      </c>
      <c r="K32" s="128">
        <f>آذر!C33</f>
        <v>0</v>
      </c>
      <c r="L32" s="128">
        <f>دی!C33</f>
        <v>0</v>
      </c>
      <c r="M32" s="128">
        <f>بهمن!C33</f>
        <v>0</v>
      </c>
      <c r="N32" s="128">
        <f>اسفند!C33</f>
        <v>0</v>
      </c>
      <c r="O32" s="139">
        <f t="shared" si="2"/>
        <v>0</v>
      </c>
    </row>
    <row r="33" spans="1:15" ht="24.95" customHeight="1" x14ac:dyDescent="0.25">
      <c r="A33" s="247"/>
      <c r="B33" s="247"/>
      <c r="C33" s="128">
        <f>فروردین!C34</f>
        <v>0</v>
      </c>
      <c r="D33" s="128">
        <f>اردیبهشت!C34</f>
        <v>0</v>
      </c>
      <c r="E33" s="128">
        <f>خرداد!C34</f>
        <v>0</v>
      </c>
      <c r="F33" s="128">
        <f>تیر!C34</f>
        <v>0</v>
      </c>
      <c r="G33" s="128">
        <f>مرداد!C34</f>
        <v>0</v>
      </c>
      <c r="H33" s="128">
        <f>شهریور!C34</f>
        <v>0</v>
      </c>
      <c r="I33" s="128">
        <f>مهر!C34</f>
        <v>0</v>
      </c>
      <c r="J33" s="128">
        <f>آبان!C34</f>
        <v>0</v>
      </c>
      <c r="K33" s="128">
        <f>آذر!C34</f>
        <v>0</v>
      </c>
      <c r="L33" s="128">
        <f>دی!C34</f>
        <v>0</v>
      </c>
      <c r="M33" s="128">
        <f>بهمن!C34</f>
        <v>0</v>
      </c>
      <c r="N33" s="128">
        <f>اسفند!C34</f>
        <v>0</v>
      </c>
      <c r="O33" s="139">
        <f t="shared" si="2"/>
        <v>0</v>
      </c>
    </row>
    <row r="34" spans="1:15" ht="24.95" customHeight="1" x14ac:dyDescent="0.25">
      <c r="A34" s="247"/>
      <c r="B34" s="247"/>
      <c r="C34" s="128">
        <f>فروردین!C35</f>
        <v>0</v>
      </c>
      <c r="D34" s="128">
        <f>اردیبهشت!C35</f>
        <v>0</v>
      </c>
      <c r="E34" s="128">
        <f>خرداد!C35</f>
        <v>0</v>
      </c>
      <c r="F34" s="128">
        <f>تیر!C35</f>
        <v>0</v>
      </c>
      <c r="G34" s="128">
        <f>مرداد!C35</f>
        <v>0</v>
      </c>
      <c r="H34" s="128">
        <f>شهریور!C35</f>
        <v>0</v>
      </c>
      <c r="I34" s="128">
        <f>مهر!C35</f>
        <v>0</v>
      </c>
      <c r="J34" s="128">
        <f>آبان!C35</f>
        <v>0</v>
      </c>
      <c r="K34" s="128">
        <f>آذر!C35</f>
        <v>0</v>
      </c>
      <c r="L34" s="128">
        <f>دی!C35</f>
        <v>0</v>
      </c>
      <c r="M34" s="128">
        <f>بهمن!C35</f>
        <v>0</v>
      </c>
      <c r="N34" s="128">
        <f>اسفند!C35</f>
        <v>0</v>
      </c>
      <c r="O34" s="139">
        <f t="shared" si="2"/>
        <v>0</v>
      </c>
    </row>
    <row r="35" spans="1:15" ht="24.95" customHeight="1" x14ac:dyDescent="0.25">
      <c r="A35" s="248" t="s">
        <v>83</v>
      </c>
      <c r="B35" s="248"/>
      <c r="C35" s="128">
        <f>فروردین!C36</f>
        <v>0</v>
      </c>
      <c r="D35" s="128">
        <f>اردیبهشت!C36</f>
        <v>0</v>
      </c>
      <c r="E35" s="128">
        <f>خرداد!C36</f>
        <v>0</v>
      </c>
      <c r="F35" s="128">
        <f>تیر!C36</f>
        <v>0</v>
      </c>
      <c r="G35" s="128">
        <f>مرداد!C36</f>
        <v>0</v>
      </c>
      <c r="H35" s="128">
        <f>شهریور!C36</f>
        <v>0</v>
      </c>
      <c r="I35" s="128">
        <f>مهر!C36</f>
        <v>0</v>
      </c>
      <c r="J35" s="128">
        <f>آبان!C36</f>
        <v>0</v>
      </c>
      <c r="K35" s="128">
        <f>آذر!C36</f>
        <v>0</v>
      </c>
      <c r="L35" s="128">
        <f>دی!C36</f>
        <v>0</v>
      </c>
      <c r="M35" s="128">
        <f>بهمن!C36</f>
        <v>0</v>
      </c>
      <c r="N35" s="128">
        <f>اسفند!C36</f>
        <v>0</v>
      </c>
      <c r="O35" s="139">
        <f t="shared" si="2"/>
        <v>0</v>
      </c>
    </row>
    <row r="36" spans="1:15" ht="24.95" customHeight="1" x14ac:dyDescent="0.25">
      <c r="A36" s="248" t="s">
        <v>64</v>
      </c>
      <c r="B36" s="248"/>
      <c r="C36" s="128">
        <f>فروردین!C37</f>
        <v>0</v>
      </c>
      <c r="D36" s="128">
        <f>اردیبهشت!C37</f>
        <v>0</v>
      </c>
      <c r="E36" s="128">
        <f>خرداد!C37</f>
        <v>0</v>
      </c>
      <c r="F36" s="128">
        <f>تیر!C37</f>
        <v>0</v>
      </c>
      <c r="G36" s="128">
        <f>مرداد!C37</f>
        <v>0</v>
      </c>
      <c r="H36" s="128">
        <f>شهریور!C37</f>
        <v>0</v>
      </c>
      <c r="I36" s="128">
        <f>مهر!C37</f>
        <v>0</v>
      </c>
      <c r="J36" s="128">
        <f>آبان!C37</f>
        <v>0</v>
      </c>
      <c r="K36" s="128">
        <f>آذر!C37</f>
        <v>0</v>
      </c>
      <c r="L36" s="128">
        <f>دی!C37</f>
        <v>0</v>
      </c>
      <c r="M36" s="128">
        <f>بهمن!C37</f>
        <v>0</v>
      </c>
      <c r="N36" s="128">
        <f>اسفند!C37</f>
        <v>0</v>
      </c>
      <c r="O36" s="139">
        <f t="shared" si="2"/>
        <v>0</v>
      </c>
    </row>
    <row r="37" spans="1:15" ht="24.95" customHeight="1" x14ac:dyDescent="0.25">
      <c r="A37" s="240" t="s">
        <v>5</v>
      </c>
      <c r="B37" s="240"/>
      <c r="C37" s="139">
        <f>SUM(C13:C36)</f>
        <v>0</v>
      </c>
      <c r="D37" s="139">
        <f t="shared" ref="D37:O37" si="3">SUM(D13:D36)</f>
        <v>0</v>
      </c>
      <c r="E37" s="139">
        <f t="shared" si="3"/>
        <v>0</v>
      </c>
      <c r="F37" s="139">
        <f t="shared" si="3"/>
        <v>0</v>
      </c>
      <c r="G37" s="139">
        <f t="shared" si="3"/>
        <v>0</v>
      </c>
      <c r="H37" s="139">
        <f t="shared" si="3"/>
        <v>0</v>
      </c>
      <c r="I37" s="139">
        <f t="shared" si="3"/>
        <v>0</v>
      </c>
      <c r="J37" s="139">
        <f t="shared" si="3"/>
        <v>0</v>
      </c>
      <c r="K37" s="139">
        <f t="shared" si="3"/>
        <v>0</v>
      </c>
      <c r="L37" s="139">
        <f t="shared" si="3"/>
        <v>0</v>
      </c>
      <c r="M37" s="139">
        <f t="shared" si="3"/>
        <v>0</v>
      </c>
      <c r="N37" s="139">
        <f t="shared" si="3"/>
        <v>0</v>
      </c>
      <c r="O37" s="139">
        <f t="shared" si="3"/>
        <v>0</v>
      </c>
    </row>
    <row r="39" spans="1:15" ht="33" customHeight="1" x14ac:dyDescent="0.25">
      <c r="A39" s="256" t="s">
        <v>105</v>
      </c>
      <c r="B39" s="257"/>
      <c r="C39" s="135" t="s">
        <v>90</v>
      </c>
      <c r="D39" s="135" t="s">
        <v>91</v>
      </c>
      <c r="E39" s="135" t="s">
        <v>92</v>
      </c>
      <c r="F39" s="135" t="s">
        <v>93</v>
      </c>
      <c r="G39" s="135" t="s">
        <v>94</v>
      </c>
      <c r="H39" s="135" t="s">
        <v>95</v>
      </c>
      <c r="I39" s="135" t="s">
        <v>96</v>
      </c>
      <c r="J39" s="135" t="s">
        <v>97</v>
      </c>
      <c r="K39" s="135" t="s">
        <v>98</v>
      </c>
      <c r="L39" s="135" t="s">
        <v>99</v>
      </c>
      <c r="M39" s="135" t="s">
        <v>100</v>
      </c>
      <c r="N39" s="135" t="s">
        <v>101</v>
      </c>
      <c r="O39" s="135" t="s">
        <v>102</v>
      </c>
    </row>
    <row r="40" spans="1:15" ht="24.95" customHeight="1" x14ac:dyDescent="0.25">
      <c r="A40" s="209" t="s">
        <v>66</v>
      </c>
      <c r="B40" s="120" t="s">
        <v>15</v>
      </c>
      <c r="C40" s="137">
        <f>فروردین!H6</f>
        <v>0</v>
      </c>
      <c r="D40" s="137">
        <f>اردیبهشت!H6</f>
        <v>0</v>
      </c>
      <c r="E40" s="137">
        <f>خرداد!H6</f>
        <v>0</v>
      </c>
      <c r="F40" s="137">
        <f>تیر!H6</f>
        <v>0</v>
      </c>
      <c r="G40" s="137">
        <f>مرداد!H6</f>
        <v>0</v>
      </c>
      <c r="H40" s="137">
        <f>شهریور!H6</f>
        <v>0</v>
      </c>
      <c r="I40" s="137">
        <f>مهر!H6</f>
        <v>0</v>
      </c>
      <c r="J40" s="137">
        <f>آبان!H6</f>
        <v>0</v>
      </c>
      <c r="K40" s="137">
        <f>آذر!H6</f>
        <v>0</v>
      </c>
      <c r="L40" s="137">
        <f>دی!H6</f>
        <v>0</v>
      </c>
      <c r="M40" s="137">
        <f>بهمن!H6</f>
        <v>0</v>
      </c>
      <c r="N40" s="137">
        <f>اسفند!H6</f>
        <v>0</v>
      </c>
      <c r="O40" s="140">
        <f>SUM(C40:N40)</f>
        <v>0</v>
      </c>
    </row>
    <row r="41" spans="1:15" ht="24.95" customHeight="1" x14ac:dyDescent="0.25">
      <c r="A41" s="231"/>
      <c r="B41" s="86" t="s">
        <v>6</v>
      </c>
      <c r="C41" s="137">
        <f>فروردین!H7</f>
        <v>0</v>
      </c>
      <c r="D41" s="137">
        <f>اردیبهشت!H7</f>
        <v>0</v>
      </c>
      <c r="E41" s="137">
        <f>خرداد!H7</f>
        <v>0</v>
      </c>
      <c r="F41" s="137">
        <f>تیر!H7</f>
        <v>0</v>
      </c>
      <c r="G41" s="137">
        <f>مرداد!H7</f>
        <v>0</v>
      </c>
      <c r="H41" s="137">
        <f>شهریور!H7</f>
        <v>0</v>
      </c>
      <c r="I41" s="137">
        <f>مهر!H7</f>
        <v>0</v>
      </c>
      <c r="J41" s="137">
        <f>آبان!H7</f>
        <v>0</v>
      </c>
      <c r="K41" s="137">
        <f>آذر!H7</f>
        <v>0</v>
      </c>
      <c r="L41" s="137">
        <f>دی!H7</f>
        <v>0</v>
      </c>
      <c r="M41" s="137">
        <f>بهمن!H7</f>
        <v>0</v>
      </c>
      <c r="N41" s="137">
        <f>اسفند!H7</f>
        <v>0</v>
      </c>
      <c r="O41" s="140">
        <f t="shared" ref="O41:O55" si="4">SUM(C41:N41)</f>
        <v>0</v>
      </c>
    </row>
    <row r="42" spans="1:15" ht="24.95" customHeight="1" x14ac:dyDescent="0.25">
      <c r="A42" s="226" t="s">
        <v>65</v>
      </c>
      <c r="B42" s="259"/>
      <c r="C42" s="137">
        <f>فروردین!H8</f>
        <v>0</v>
      </c>
      <c r="D42" s="137">
        <f>اردیبهشت!H8</f>
        <v>0</v>
      </c>
      <c r="E42" s="137">
        <f>خرداد!H8</f>
        <v>0</v>
      </c>
      <c r="F42" s="137">
        <f>تیر!H8</f>
        <v>0</v>
      </c>
      <c r="G42" s="137">
        <f>مرداد!H8</f>
        <v>0</v>
      </c>
      <c r="H42" s="137">
        <f>شهریور!H8</f>
        <v>0</v>
      </c>
      <c r="I42" s="137">
        <f>مهر!H8</f>
        <v>0</v>
      </c>
      <c r="J42" s="137">
        <f>آبان!H8</f>
        <v>0</v>
      </c>
      <c r="K42" s="137">
        <f>آذر!H8</f>
        <v>0</v>
      </c>
      <c r="L42" s="137">
        <f>دی!H8</f>
        <v>0</v>
      </c>
      <c r="M42" s="137">
        <f>بهمن!H8</f>
        <v>0</v>
      </c>
      <c r="N42" s="137">
        <f>اسفند!H8</f>
        <v>0</v>
      </c>
      <c r="O42" s="140">
        <f t="shared" si="4"/>
        <v>0</v>
      </c>
    </row>
    <row r="43" spans="1:15" ht="24.95" customHeight="1" x14ac:dyDescent="0.25">
      <c r="A43" s="221" t="s">
        <v>67</v>
      </c>
      <c r="B43" s="258"/>
      <c r="C43" s="137">
        <f>فروردین!H9</f>
        <v>0</v>
      </c>
      <c r="D43" s="137">
        <f>اردیبهشت!H9</f>
        <v>0</v>
      </c>
      <c r="E43" s="137">
        <f>خرداد!H9</f>
        <v>0</v>
      </c>
      <c r="F43" s="137">
        <f>تیر!H9</f>
        <v>0</v>
      </c>
      <c r="G43" s="137">
        <f>مرداد!H9</f>
        <v>0</v>
      </c>
      <c r="H43" s="137">
        <f>شهریور!H9</f>
        <v>0</v>
      </c>
      <c r="I43" s="137">
        <f>مهر!H9</f>
        <v>0</v>
      </c>
      <c r="J43" s="137">
        <f>آبان!H9</f>
        <v>0</v>
      </c>
      <c r="K43" s="137">
        <f>آذر!H9</f>
        <v>0</v>
      </c>
      <c r="L43" s="137">
        <f>دی!H9</f>
        <v>0</v>
      </c>
      <c r="M43" s="137">
        <f>بهمن!H9</f>
        <v>0</v>
      </c>
      <c r="N43" s="137">
        <f>اسفند!H9</f>
        <v>0</v>
      </c>
      <c r="O43" s="140">
        <f t="shared" si="4"/>
        <v>0</v>
      </c>
    </row>
    <row r="44" spans="1:15" ht="24.95" customHeight="1" x14ac:dyDescent="0.25">
      <c r="A44" s="221" t="s">
        <v>84</v>
      </c>
      <c r="B44" s="258"/>
      <c r="C44" s="137">
        <f>فروردین!H10</f>
        <v>0</v>
      </c>
      <c r="D44" s="137">
        <f>اردیبهشت!H10</f>
        <v>0</v>
      </c>
      <c r="E44" s="137">
        <f>خرداد!H10</f>
        <v>0</v>
      </c>
      <c r="F44" s="137">
        <f>تیر!H10</f>
        <v>0</v>
      </c>
      <c r="G44" s="137">
        <f>مرداد!H10</f>
        <v>0</v>
      </c>
      <c r="H44" s="137">
        <f>شهریور!H10</f>
        <v>0</v>
      </c>
      <c r="I44" s="137">
        <f>مهر!H10</f>
        <v>0</v>
      </c>
      <c r="J44" s="137">
        <f>آبان!H10</f>
        <v>0</v>
      </c>
      <c r="K44" s="137">
        <f>آذر!H10</f>
        <v>0</v>
      </c>
      <c r="L44" s="137">
        <f>دی!H10</f>
        <v>0</v>
      </c>
      <c r="M44" s="137">
        <f>بهمن!H10</f>
        <v>0</v>
      </c>
      <c r="N44" s="137">
        <f>اسفند!H10</f>
        <v>0</v>
      </c>
      <c r="O44" s="140">
        <f t="shared" si="4"/>
        <v>0</v>
      </c>
    </row>
    <row r="45" spans="1:15" ht="24.95" customHeight="1" x14ac:dyDescent="0.25">
      <c r="A45" s="221" t="s">
        <v>85</v>
      </c>
      <c r="B45" s="258"/>
      <c r="C45" s="137">
        <f>فروردین!H11</f>
        <v>0</v>
      </c>
      <c r="D45" s="137">
        <f>اردیبهشت!H11</f>
        <v>0</v>
      </c>
      <c r="E45" s="137">
        <f>خرداد!H11</f>
        <v>0</v>
      </c>
      <c r="F45" s="137">
        <f>تیر!H11</f>
        <v>0</v>
      </c>
      <c r="G45" s="137">
        <f>مرداد!H11</f>
        <v>0</v>
      </c>
      <c r="H45" s="137">
        <f>شهریور!H11</f>
        <v>0</v>
      </c>
      <c r="I45" s="137">
        <f>مهر!H11</f>
        <v>0</v>
      </c>
      <c r="J45" s="137">
        <f>آبان!H11</f>
        <v>0</v>
      </c>
      <c r="K45" s="137">
        <f>آذر!H11</f>
        <v>0</v>
      </c>
      <c r="L45" s="137">
        <f>دی!H11</f>
        <v>0</v>
      </c>
      <c r="M45" s="137">
        <f>بهمن!H11</f>
        <v>0</v>
      </c>
      <c r="N45" s="137">
        <f>اسفند!H11</f>
        <v>0</v>
      </c>
      <c r="O45" s="140">
        <f t="shared" si="4"/>
        <v>0</v>
      </c>
    </row>
    <row r="46" spans="1:15" ht="24.95" customHeight="1" x14ac:dyDescent="0.25">
      <c r="A46" s="221" t="s">
        <v>68</v>
      </c>
      <c r="B46" s="258"/>
      <c r="C46" s="137">
        <f>فروردین!H12</f>
        <v>0</v>
      </c>
      <c r="D46" s="137">
        <f>اردیبهشت!H12</f>
        <v>0</v>
      </c>
      <c r="E46" s="137">
        <f>خرداد!H12</f>
        <v>0</v>
      </c>
      <c r="F46" s="137">
        <f>تیر!H12</f>
        <v>0</v>
      </c>
      <c r="G46" s="137">
        <f>مرداد!H12</f>
        <v>0</v>
      </c>
      <c r="H46" s="137">
        <f>شهریور!H12</f>
        <v>0</v>
      </c>
      <c r="I46" s="137">
        <f>مهر!H12</f>
        <v>0</v>
      </c>
      <c r="J46" s="137">
        <f>آبان!H12</f>
        <v>0</v>
      </c>
      <c r="K46" s="137">
        <f>آذر!H12</f>
        <v>0</v>
      </c>
      <c r="L46" s="137">
        <f>دی!H12</f>
        <v>0</v>
      </c>
      <c r="M46" s="137">
        <f>بهمن!H12</f>
        <v>0</v>
      </c>
      <c r="N46" s="137">
        <f>اسفند!H12</f>
        <v>0</v>
      </c>
      <c r="O46" s="140">
        <f t="shared" si="4"/>
        <v>0</v>
      </c>
    </row>
    <row r="47" spans="1:15" ht="24.95" customHeight="1" x14ac:dyDescent="0.25">
      <c r="A47" s="221" t="s">
        <v>69</v>
      </c>
      <c r="B47" s="258"/>
      <c r="C47" s="137">
        <f>فروردین!H13</f>
        <v>0</v>
      </c>
      <c r="D47" s="137">
        <f>اردیبهشت!H13</f>
        <v>0</v>
      </c>
      <c r="E47" s="137">
        <f>خرداد!H13</f>
        <v>0</v>
      </c>
      <c r="F47" s="137">
        <f>تیر!H13</f>
        <v>0</v>
      </c>
      <c r="G47" s="137">
        <f>مرداد!H13</f>
        <v>0</v>
      </c>
      <c r="H47" s="137">
        <f>شهریور!H13</f>
        <v>0</v>
      </c>
      <c r="I47" s="137">
        <f>مهر!H13</f>
        <v>0</v>
      </c>
      <c r="J47" s="137">
        <f>آبان!H13</f>
        <v>0</v>
      </c>
      <c r="K47" s="137">
        <f>آذر!H13</f>
        <v>0</v>
      </c>
      <c r="L47" s="137">
        <f>دی!H13</f>
        <v>0</v>
      </c>
      <c r="M47" s="137">
        <f>بهمن!H13</f>
        <v>0</v>
      </c>
      <c r="N47" s="137">
        <f>اسفند!H13</f>
        <v>0</v>
      </c>
      <c r="O47" s="140">
        <f t="shared" si="4"/>
        <v>0</v>
      </c>
    </row>
    <row r="48" spans="1:15" ht="24.95" customHeight="1" x14ac:dyDescent="0.25">
      <c r="A48" s="221" t="s">
        <v>70</v>
      </c>
      <c r="B48" s="258"/>
      <c r="C48" s="137">
        <f>فروردین!H14</f>
        <v>0</v>
      </c>
      <c r="D48" s="137">
        <f>اردیبهشت!H14</f>
        <v>0</v>
      </c>
      <c r="E48" s="137">
        <f>خرداد!H14</f>
        <v>0</v>
      </c>
      <c r="F48" s="137">
        <f>تیر!H14</f>
        <v>0</v>
      </c>
      <c r="G48" s="137">
        <f>مرداد!H14</f>
        <v>0</v>
      </c>
      <c r="H48" s="137">
        <f>شهریور!H14</f>
        <v>0</v>
      </c>
      <c r="I48" s="137">
        <f>مهر!H14</f>
        <v>0</v>
      </c>
      <c r="J48" s="137">
        <f>آبان!H14</f>
        <v>0</v>
      </c>
      <c r="K48" s="137">
        <f>آذر!H14</f>
        <v>0</v>
      </c>
      <c r="L48" s="137">
        <f>دی!H14</f>
        <v>0</v>
      </c>
      <c r="M48" s="137">
        <f>بهمن!H14</f>
        <v>0</v>
      </c>
      <c r="N48" s="137">
        <f>اسفند!H14</f>
        <v>0</v>
      </c>
      <c r="O48" s="140">
        <f t="shared" si="4"/>
        <v>0</v>
      </c>
    </row>
    <row r="49" spans="1:15" ht="24.95" customHeight="1" x14ac:dyDescent="0.25">
      <c r="A49" s="221" t="s">
        <v>71</v>
      </c>
      <c r="B49" s="258"/>
      <c r="C49" s="137">
        <f>فروردین!H15</f>
        <v>0</v>
      </c>
      <c r="D49" s="137">
        <f>اردیبهشت!H15</f>
        <v>0</v>
      </c>
      <c r="E49" s="137">
        <f>خرداد!H15</f>
        <v>0</v>
      </c>
      <c r="F49" s="137">
        <f>تیر!H15</f>
        <v>0</v>
      </c>
      <c r="G49" s="137">
        <f>مرداد!H15</f>
        <v>0</v>
      </c>
      <c r="H49" s="137">
        <f>شهریور!H15</f>
        <v>0</v>
      </c>
      <c r="I49" s="137">
        <f>مهر!H15</f>
        <v>0</v>
      </c>
      <c r="J49" s="137">
        <f>آبان!H15</f>
        <v>0</v>
      </c>
      <c r="K49" s="137">
        <f>آذر!H15</f>
        <v>0</v>
      </c>
      <c r="L49" s="137">
        <f>دی!H15</f>
        <v>0</v>
      </c>
      <c r="M49" s="137">
        <f>بهمن!H15</f>
        <v>0</v>
      </c>
      <c r="N49" s="137">
        <f>اسفند!H15</f>
        <v>0</v>
      </c>
      <c r="O49" s="140">
        <f t="shared" si="4"/>
        <v>0</v>
      </c>
    </row>
    <row r="50" spans="1:15" ht="24.95" customHeight="1" x14ac:dyDescent="0.25">
      <c r="A50" s="216" t="s">
        <v>72</v>
      </c>
      <c r="B50" s="253"/>
      <c r="C50" s="137">
        <f>فروردین!H16</f>
        <v>0</v>
      </c>
      <c r="D50" s="137">
        <f>اردیبهشت!H16</f>
        <v>0</v>
      </c>
      <c r="E50" s="137">
        <f>خرداد!H16</f>
        <v>0</v>
      </c>
      <c r="F50" s="137">
        <f>تیر!H16</f>
        <v>0</v>
      </c>
      <c r="G50" s="137">
        <f>مرداد!H16</f>
        <v>0</v>
      </c>
      <c r="H50" s="137">
        <f>شهریور!H16</f>
        <v>0</v>
      </c>
      <c r="I50" s="137">
        <f>مهر!H16</f>
        <v>0</v>
      </c>
      <c r="J50" s="137">
        <f>آبان!H16</f>
        <v>0</v>
      </c>
      <c r="K50" s="137">
        <f>آذر!H16</f>
        <v>0</v>
      </c>
      <c r="L50" s="137">
        <f>دی!H16</f>
        <v>0</v>
      </c>
      <c r="M50" s="137">
        <f>بهمن!H16</f>
        <v>0</v>
      </c>
      <c r="N50" s="137">
        <f>اسفند!H16</f>
        <v>0</v>
      </c>
      <c r="O50" s="140">
        <f t="shared" si="4"/>
        <v>0</v>
      </c>
    </row>
    <row r="51" spans="1:15" ht="24.95" customHeight="1" x14ac:dyDescent="0.25">
      <c r="A51" s="221" t="s">
        <v>73</v>
      </c>
      <c r="B51" s="222"/>
      <c r="C51" s="137">
        <f>فروردین!H17</f>
        <v>0</v>
      </c>
      <c r="D51" s="137">
        <f>اردیبهشت!H17</f>
        <v>0</v>
      </c>
      <c r="E51" s="137">
        <f>خرداد!H17</f>
        <v>0</v>
      </c>
      <c r="F51" s="137">
        <f>تیر!H17</f>
        <v>0</v>
      </c>
      <c r="G51" s="137">
        <f>مرداد!H17</f>
        <v>0</v>
      </c>
      <c r="H51" s="137">
        <f>شهریور!H17</f>
        <v>0</v>
      </c>
      <c r="I51" s="137">
        <f>مهر!H17</f>
        <v>0</v>
      </c>
      <c r="J51" s="137">
        <f>آبان!H17</f>
        <v>0</v>
      </c>
      <c r="K51" s="137">
        <f>آذر!H17</f>
        <v>0</v>
      </c>
      <c r="L51" s="137">
        <f>دی!H17</f>
        <v>0</v>
      </c>
      <c r="M51" s="137">
        <f>بهمن!H17</f>
        <v>0</v>
      </c>
      <c r="N51" s="137">
        <f>اسفند!H17</f>
        <v>0</v>
      </c>
      <c r="O51" s="140">
        <f t="shared" si="4"/>
        <v>0</v>
      </c>
    </row>
    <row r="52" spans="1:15" ht="24.95" customHeight="1" x14ac:dyDescent="0.25">
      <c r="A52" s="216" t="s">
        <v>16</v>
      </c>
      <c r="B52" s="253"/>
      <c r="C52" s="137">
        <f>فروردین!H18</f>
        <v>0</v>
      </c>
      <c r="D52" s="137">
        <f>اردیبهشت!H18</f>
        <v>0</v>
      </c>
      <c r="E52" s="137">
        <f>خرداد!H18</f>
        <v>0</v>
      </c>
      <c r="F52" s="137">
        <f>تیر!H18</f>
        <v>0</v>
      </c>
      <c r="G52" s="137">
        <f>مرداد!H18</f>
        <v>0</v>
      </c>
      <c r="H52" s="137">
        <f>شهریور!H18</f>
        <v>0</v>
      </c>
      <c r="I52" s="137">
        <f>مهر!H18</f>
        <v>0</v>
      </c>
      <c r="J52" s="137">
        <f>آبان!H18</f>
        <v>0</v>
      </c>
      <c r="K52" s="137">
        <f>آذر!H18</f>
        <v>0</v>
      </c>
      <c r="L52" s="137">
        <f>دی!H18</f>
        <v>0</v>
      </c>
      <c r="M52" s="137">
        <f>بهمن!H18</f>
        <v>0</v>
      </c>
      <c r="N52" s="137">
        <f>اسفند!H18</f>
        <v>0</v>
      </c>
      <c r="O52" s="140">
        <f t="shared" si="4"/>
        <v>0</v>
      </c>
    </row>
    <row r="53" spans="1:15" ht="24.95" customHeight="1" x14ac:dyDescent="0.25">
      <c r="A53" s="216" t="s">
        <v>17</v>
      </c>
      <c r="B53" s="253"/>
      <c r="C53" s="137">
        <f>فروردین!H19</f>
        <v>0</v>
      </c>
      <c r="D53" s="137">
        <f>اردیبهشت!H19</f>
        <v>0</v>
      </c>
      <c r="E53" s="137">
        <f>خرداد!H19</f>
        <v>0</v>
      </c>
      <c r="F53" s="137">
        <f>تیر!H19</f>
        <v>0</v>
      </c>
      <c r="G53" s="137">
        <f>مرداد!H19</f>
        <v>0</v>
      </c>
      <c r="H53" s="137">
        <f>شهریور!H19</f>
        <v>0</v>
      </c>
      <c r="I53" s="137">
        <f>مهر!H19</f>
        <v>0</v>
      </c>
      <c r="J53" s="137">
        <f>آبان!H19</f>
        <v>0</v>
      </c>
      <c r="K53" s="137">
        <f>آذر!H19</f>
        <v>0</v>
      </c>
      <c r="L53" s="137">
        <f>دی!H19</f>
        <v>0</v>
      </c>
      <c r="M53" s="137">
        <f>بهمن!H19</f>
        <v>0</v>
      </c>
      <c r="N53" s="137">
        <f>اسفند!H19</f>
        <v>0</v>
      </c>
      <c r="O53" s="140">
        <f t="shared" si="4"/>
        <v>0</v>
      </c>
    </row>
    <row r="54" spans="1:15" ht="24.95" customHeight="1" x14ac:dyDescent="0.25">
      <c r="A54" s="254" t="s">
        <v>30</v>
      </c>
      <c r="B54" s="86" t="s">
        <v>31</v>
      </c>
      <c r="C54" s="137">
        <f>فروردین!H20</f>
        <v>0</v>
      </c>
      <c r="D54" s="137">
        <f>اردیبهشت!H20</f>
        <v>0</v>
      </c>
      <c r="E54" s="137">
        <f>خرداد!H20</f>
        <v>0</v>
      </c>
      <c r="F54" s="137">
        <f>تیر!H20</f>
        <v>0</v>
      </c>
      <c r="G54" s="137">
        <f>مرداد!H20</f>
        <v>0</v>
      </c>
      <c r="H54" s="137">
        <f>شهریور!H20</f>
        <v>0</v>
      </c>
      <c r="I54" s="137">
        <f>مهر!H20</f>
        <v>0</v>
      </c>
      <c r="J54" s="137">
        <f>آبان!H20</f>
        <v>0</v>
      </c>
      <c r="K54" s="137">
        <f>آذر!H20</f>
        <v>0</v>
      </c>
      <c r="L54" s="137">
        <f>دی!H20</f>
        <v>0</v>
      </c>
      <c r="M54" s="137">
        <f>بهمن!H20</f>
        <v>0</v>
      </c>
      <c r="N54" s="137">
        <f>اسفند!H20</f>
        <v>0</v>
      </c>
      <c r="O54" s="140">
        <f t="shared" si="4"/>
        <v>0</v>
      </c>
    </row>
    <row r="55" spans="1:15" ht="23.25" customHeight="1" thickBot="1" x14ac:dyDescent="0.3">
      <c r="A55" s="255"/>
      <c r="B55" s="136" t="s">
        <v>44</v>
      </c>
      <c r="C55" s="141">
        <f>فروردین!H21</f>
        <v>0</v>
      </c>
      <c r="D55" s="141">
        <f>اردیبهشت!H21</f>
        <v>0</v>
      </c>
      <c r="E55" s="141">
        <f>خرداد!H21</f>
        <v>0</v>
      </c>
      <c r="F55" s="141">
        <f>تیر!H21</f>
        <v>0</v>
      </c>
      <c r="G55" s="141">
        <f>مرداد!H21</f>
        <v>0</v>
      </c>
      <c r="H55" s="141">
        <f>شهریور!H21</f>
        <v>0</v>
      </c>
      <c r="I55" s="141">
        <f>مهر!H21</f>
        <v>0</v>
      </c>
      <c r="J55" s="141">
        <f>آبان!H21</f>
        <v>0</v>
      </c>
      <c r="K55" s="141">
        <f>آذر!H21</f>
        <v>0</v>
      </c>
      <c r="L55" s="141">
        <f>دی!H21</f>
        <v>0</v>
      </c>
      <c r="M55" s="141">
        <f>بهمن!H21</f>
        <v>0</v>
      </c>
      <c r="N55" s="141">
        <f>اسفند!H21</f>
        <v>0</v>
      </c>
      <c r="O55" s="140">
        <f t="shared" si="4"/>
        <v>0</v>
      </c>
    </row>
  </sheetData>
  <sheetProtection password="CF52" sheet="1" objects="1" scenarios="1"/>
  <mergeCells count="52">
    <mergeCell ref="A51:B51"/>
    <mergeCell ref="A52:B52"/>
    <mergeCell ref="A53:B53"/>
    <mergeCell ref="A54:A55"/>
    <mergeCell ref="A39:B39"/>
    <mergeCell ref="A46:B46"/>
    <mergeCell ref="A47:B47"/>
    <mergeCell ref="A48:B48"/>
    <mergeCell ref="A49:B49"/>
    <mergeCell ref="A50:B50"/>
    <mergeCell ref="A40:A41"/>
    <mergeCell ref="A42:B42"/>
    <mergeCell ref="A43:B43"/>
    <mergeCell ref="A44:B44"/>
    <mergeCell ref="A45:B45"/>
    <mergeCell ref="A25:B25"/>
    <mergeCell ref="A26:B26"/>
    <mergeCell ref="A36:B36"/>
    <mergeCell ref="A5:B5"/>
    <mergeCell ref="A10:B10"/>
    <mergeCell ref="A20:B20"/>
    <mergeCell ref="A24:B24"/>
    <mergeCell ref="A23:B23"/>
    <mergeCell ref="A22:B22"/>
    <mergeCell ref="A21:B21"/>
    <mergeCell ref="A30:B30"/>
    <mergeCell ref="A29:B29"/>
    <mergeCell ref="A28:B28"/>
    <mergeCell ref="A27:B27"/>
    <mergeCell ref="A19:B19"/>
    <mergeCell ref="A13:B13"/>
    <mergeCell ref="H2:J2"/>
    <mergeCell ref="N2:O2"/>
    <mergeCell ref="A37:B37"/>
    <mergeCell ref="A6:A7"/>
    <mergeCell ref="A8:A9"/>
    <mergeCell ref="A12:B12"/>
    <mergeCell ref="A14:B14"/>
    <mergeCell ref="A15:B15"/>
    <mergeCell ref="A16:B16"/>
    <mergeCell ref="A17:B17"/>
    <mergeCell ref="A18:B18"/>
    <mergeCell ref="A31:B31"/>
    <mergeCell ref="A32:B32"/>
    <mergeCell ref="A33:B33"/>
    <mergeCell ref="A34:B34"/>
    <mergeCell ref="A35:B35"/>
    <mergeCell ref="A3:C3"/>
    <mergeCell ref="B1:E1"/>
    <mergeCell ref="D2:E2"/>
    <mergeCell ref="A4:B4"/>
    <mergeCell ref="F2:G2"/>
  </mergeCells>
  <pageMargins left="0.31496062992125984" right="0.31496062992125984" top="0.55118110236220474" bottom="0.55118110236220474" header="0.31496062992125984" footer="0.31496062992125984"/>
  <pageSetup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T47"/>
  <sheetViews>
    <sheetView rightToLeft="1" zoomScaleNormal="100" workbookViewId="0">
      <selection activeCell="H29" sqref="H29:H30"/>
    </sheetView>
  </sheetViews>
  <sheetFormatPr defaultColWidth="9" defaultRowHeight="15" x14ac:dyDescent="0.25"/>
  <cols>
    <col min="1" max="1" width="10.375" style="9" customWidth="1"/>
    <col min="2" max="2" width="21.5" style="11" customWidth="1"/>
    <col min="3" max="3" width="5.75" style="11" customWidth="1"/>
    <col min="4" max="4" width="5.75" style="9" customWidth="1"/>
    <col min="5" max="5" width="2.125" style="9" customWidth="1"/>
    <col min="6" max="6" width="20.875" style="9" customWidth="1"/>
    <col min="7" max="7" width="11.875" style="9" customWidth="1"/>
    <col min="8" max="8" width="15.125" style="9" customWidth="1"/>
    <col min="9" max="9" width="9.75" style="9" customWidth="1"/>
    <col min="10" max="10" width="6.75" style="9" customWidth="1"/>
    <col min="11" max="11" width="4" style="9" customWidth="1"/>
    <col min="12" max="12" width="4.375" style="9" customWidth="1"/>
    <col min="13" max="13" width="4.5" style="9" customWidth="1"/>
    <col min="14" max="14" width="4.125" style="9" customWidth="1"/>
    <col min="15" max="16" width="4.375" style="9" customWidth="1"/>
    <col min="17" max="17" width="4.125" style="9" customWidth="1"/>
    <col min="18" max="18" width="4.375" style="9" customWidth="1"/>
    <col min="19" max="19" width="3.75" style="9" customWidth="1"/>
    <col min="20" max="20" width="4" style="9" customWidth="1"/>
    <col min="21" max="16384" width="9" style="9"/>
  </cols>
  <sheetData>
    <row r="1" spans="1:20" ht="16.5" customHeight="1" thickBot="1" x14ac:dyDescent="0.55000000000000004">
      <c r="A1" s="2"/>
      <c r="B1" s="183" t="s">
        <v>25</v>
      </c>
      <c r="C1" s="183"/>
      <c r="D1" s="183"/>
      <c r="E1" s="183"/>
      <c r="F1" s="3"/>
      <c r="G1" s="3"/>
      <c r="H1" s="4"/>
      <c r="I1" s="5"/>
      <c r="J1" s="6"/>
      <c r="K1" s="7"/>
      <c r="L1" s="7"/>
      <c r="M1" s="8"/>
      <c r="N1" s="8"/>
      <c r="O1" s="8"/>
      <c r="P1" s="8"/>
      <c r="Q1" s="8"/>
      <c r="R1" s="8"/>
      <c r="S1" s="8"/>
      <c r="T1" s="8"/>
    </row>
    <row r="2" spans="1:20" ht="23.25" customHeight="1" thickBot="1" x14ac:dyDescent="0.3">
      <c r="A2" s="10"/>
      <c r="B2" s="8"/>
      <c r="C2" s="39"/>
      <c r="D2" s="184" t="s">
        <v>40</v>
      </c>
      <c r="E2" s="185"/>
      <c r="F2" s="38"/>
      <c r="G2" s="8"/>
      <c r="H2" s="186" t="s">
        <v>27</v>
      </c>
      <c r="I2" s="187"/>
      <c r="J2" s="8"/>
      <c r="K2" s="148"/>
      <c r="L2" s="148"/>
      <c r="M2" s="148"/>
      <c r="N2" s="12"/>
      <c r="O2" s="12"/>
      <c r="P2" s="12"/>
      <c r="Q2" s="12"/>
      <c r="R2" s="8"/>
      <c r="S2" s="8"/>
      <c r="T2" s="8"/>
    </row>
    <row r="3" spans="1:20" ht="18.75" customHeight="1" thickBot="1" x14ac:dyDescent="0.6">
      <c r="A3" s="188" t="s">
        <v>14</v>
      </c>
      <c r="B3" s="189"/>
      <c r="C3" s="190"/>
      <c r="D3" s="13"/>
      <c r="E3" s="13"/>
      <c r="F3" s="13"/>
      <c r="G3" s="13"/>
      <c r="H3" s="147" t="s">
        <v>41</v>
      </c>
      <c r="I3" s="63" t="s">
        <v>91</v>
      </c>
      <c r="J3" s="8"/>
      <c r="K3" s="148"/>
      <c r="L3" s="148"/>
      <c r="M3" s="148"/>
      <c r="N3" s="14"/>
      <c r="O3" s="14"/>
      <c r="P3" s="14"/>
      <c r="Q3" s="14"/>
      <c r="R3" s="8"/>
      <c r="S3" s="8"/>
      <c r="T3" s="8"/>
    </row>
    <row r="4" spans="1:20" ht="17.25" customHeight="1" thickBot="1" x14ac:dyDescent="0.6">
      <c r="A4" s="191" t="s">
        <v>26</v>
      </c>
      <c r="B4" s="192"/>
      <c r="C4" s="15"/>
      <c r="D4" s="16"/>
      <c r="E4" s="16"/>
      <c r="F4" s="16"/>
      <c r="G4" s="16"/>
      <c r="H4" s="17" t="s">
        <v>42</v>
      </c>
      <c r="I4" s="152">
        <v>1400</v>
      </c>
      <c r="J4" s="18"/>
      <c r="K4" s="18"/>
      <c r="L4" s="18"/>
      <c r="M4" s="8"/>
      <c r="N4" s="8"/>
      <c r="O4" s="8"/>
      <c r="P4" s="8"/>
      <c r="Q4" s="8"/>
      <c r="R4" s="8"/>
      <c r="S4" s="8"/>
      <c r="T4" s="8"/>
    </row>
    <row r="5" spans="1:20" ht="20.25" customHeight="1" thickBot="1" x14ac:dyDescent="0.3">
      <c r="A5" s="193" t="s">
        <v>28</v>
      </c>
      <c r="B5" s="194"/>
      <c r="C5" s="194"/>
      <c r="D5" s="194"/>
      <c r="E5" s="35"/>
      <c r="F5" s="193" t="s">
        <v>29</v>
      </c>
      <c r="G5" s="193"/>
      <c r="H5" s="193"/>
      <c r="I5" s="193"/>
      <c r="J5" s="35"/>
      <c r="K5" s="35"/>
      <c r="L5" s="35"/>
      <c r="M5" s="19"/>
    </row>
    <row r="6" spans="1:20" ht="18" customHeight="1" x14ac:dyDescent="0.25">
      <c r="A6" s="146" t="s">
        <v>0</v>
      </c>
      <c r="B6" s="149" t="s">
        <v>3</v>
      </c>
      <c r="C6" s="149" t="s">
        <v>4</v>
      </c>
      <c r="D6" s="20" t="s">
        <v>5</v>
      </c>
      <c r="E6" s="8"/>
      <c r="F6" s="179" t="s">
        <v>66</v>
      </c>
      <c r="G6" s="21" t="s">
        <v>15</v>
      </c>
      <c r="H6" s="165"/>
      <c r="I6" s="166"/>
      <c r="J6" s="35"/>
      <c r="K6" s="35"/>
      <c r="L6" s="35"/>
      <c r="M6" s="19"/>
    </row>
    <row r="7" spans="1:20" ht="18" customHeight="1" x14ac:dyDescent="0.25">
      <c r="A7" s="142" t="s">
        <v>2</v>
      </c>
      <c r="B7" s="1"/>
      <c r="C7" s="1"/>
      <c r="D7" s="60">
        <f>SUM(B7+C7)</f>
        <v>0</v>
      </c>
      <c r="E7" s="22"/>
      <c r="F7" s="180"/>
      <c r="G7" s="145" t="s">
        <v>6</v>
      </c>
      <c r="H7" s="159"/>
      <c r="I7" s="160"/>
      <c r="J7" s="35"/>
      <c r="K7" s="35"/>
      <c r="L7" s="35"/>
      <c r="M7" s="19"/>
    </row>
    <row r="8" spans="1:20" ht="18" customHeight="1" x14ac:dyDescent="0.25">
      <c r="A8" s="142" t="s">
        <v>7</v>
      </c>
      <c r="B8" s="1"/>
      <c r="C8" s="1"/>
      <c r="D8" s="60">
        <f>SUM(B8+C8)</f>
        <v>0</v>
      </c>
      <c r="E8" s="22"/>
      <c r="F8" s="181" t="s">
        <v>65</v>
      </c>
      <c r="G8" s="182"/>
      <c r="H8" s="195">
        <f>H6+H7</f>
        <v>0</v>
      </c>
      <c r="I8" s="196"/>
      <c r="J8" s="35"/>
      <c r="K8" s="35"/>
      <c r="L8" s="35"/>
      <c r="M8" s="19"/>
    </row>
    <row r="9" spans="1:20" ht="18" customHeight="1" thickBot="1" x14ac:dyDescent="0.3">
      <c r="A9" s="143" t="s">
        <v>5</v>
      </c>
      <c r="B9" s="59">
        <f>SUM(B7:B8)</f>
        <v>0</v>
      </c>
      <c r="C9" s="59">
        <f t="shared" ref="C9" si="0">SUM(C7:C8)</f>
        <v>0</v>
      </c>
      <c r="D9" s="144">
        <f>SUM(B9+C9)</f>
        <v>0</v>
      </c>
      <c r="E9" s="22"/>
      <c r="F9" s="174" t="s">
        <v>67</v>
      </c>
      <c r="G9" s="176"/>
      <c r="H9" s="177">
        <f>H11+H10</f>
        <v>0</v>
      </c>
      <c r="I9" s="178"/>
      <c r="J9" s="35"/>
      <c r="K9" s="35"/>
      <c r="L9" s="35"/>
      <c r="M9" s="19"/>
    </row>
    <row r="10" spans="1:20" ht="18" customHeight="1" thickBot="1" x14ac:dyDescent="0.3">
      <c r="A10" s="70"/>
      <c r="B10" s="68"/>
      <c r="C10" s="68"/>
      <c r="D10" s="69"/>
      <c r="E10" s="22"/>
      <c r="F10" s="174" t="s">
        <v>84</v>
      </c>
      <c r="G10" s="176"/>
      <c r="H10" s="165"/>
      <c r="I10" s="166"/>
      <c r="J10" s="35"/>
      <c r="K10" s="35"/>
      <c r="L10" s="35"/>
      <c r="M10" s="19"/>
    </row>
    <row r="11" spans="1:20" ht="18" customHeight="1" thickBot="1" x14ac:dyDescent="0.3">
      <c r="A11" s="70"/>
      <c r="B11" s="68"/>
      <c r="C11" s="68"/>
      <c r="D11" s="69"/>
      <c r="E11" s="22"/>
      <c r="F11" s="174" t="s">
        <v>85</v>
      </c>
      <c r="G11" s="176"/>
      <c r="H11" s="165"/>
      <c r="I11" s="166"/>
      <c r="J11" s="35"/>
      <c r="K11" s="35"/>
      <c r="L11" s="35"/>
      <c r="M11" s="19"/>
    </row>
    <row r="12" spans="1:20" ht="18" customHeight="1" thickBot="1" x14ac:dyDescent="0.3">
      <c r="A12" s="23"/>
      <c r="B12" s="23"/>
      <c r="C12" s="23"/>
      <c r="D12" s="23"/>
      <c r="E12" s="22"/>
      <c r="F12" s="174" t="s">
        <v>68</v>
      </c>
      <c r="G12" s="176"/>
      <c r="H12" s="165"/>
      <c r="I12" s="166"/>
      <c r="J12" s="35"/>
      <c r="K12" s="35"/>
      <c r="L12" s="35"/>
      <c r="M12" s="19"/>
    </row>
    <row r="13" spans="1:20" ht="18" customHeight="1" thickBot="1" x14ac:dyDescent="0.3">
      <c r="A13" s="161" t="s">
        <v>8</v>
      </c>
      <c r="B13" s="24" t="s">
        <v>12</v>
      </c>
      <c r="C13" s="202" t="s">
        <v>13</v>
      </c>
      <c r="D13" s="203"/>
      <c r="E13" s="19"/>
      <c r="F13" s="174" t="s">
        <v>69</v>
      </c>
      <c r="G13" s="176"/>
      <c r="H13" s="165"/>
      <c r="I13" s="166"/>
      <c r="J13" s="25"/>
      <c r="K13" s="19"/>
    </row>
    <row r="14" spans="1:20" ht="18" customHeight="1" thickBot="1" x14ac:dyDescent="0.3">
      <c r="A14" s="162"/>
      <c r="B14" s="123" t="s">
        <v>9</v>
      </c>
      <c r="C14" s="159"/>
      <c r="D14" s="160"/>
      <c r="E14" s="19"/>
      <c r="F14" s="174" t="s">
        <v>70</v>
      </c>
      <c r="G14" s="176"/>
      <c r="H14" s="165"/>
      <c r="I14" s="166"/>
      <c r="J14" s="26"/>
      <c r="K14" s="19"/>
    </row>
    <row r="15" spans="1:20" ht="18" customHeight="1" thickBot="1" x14ac:dyDescent="0.3">
      <c r="A15" s="162"/>
      <c r="B15" s="123" t="s">
        <v>52</v>
      </c>
      <c r="C15" s="159"/>
      <c r="D15" s="160"/>
      <c r="E15" s="19"/>
      <c r="F15" s="174" t="s">
        <v>71</v>
      </c>
      <c r="G15" s="176"/>
      <c r="H15" s="165"/>
      <c r="I15" s="166"/>
      <c r="J15" s="26"/>
      <c r="K15" s="19"/>
    </row>
    <row r="16" spans="1:20" ht="18" customHeight="1" thickBot="1" x14ac:dyDescent="0.3">
      <c r="A16" s="162"/>
      <c r="B16" s="123" t="s">
        <v>57</v>
      </c>
      <c r="C16" s="159"/>
      <c r="D16" s="160"/>
      <c r="E16" s="19"/>
      <c r="F16" s="171" t="s">
        <v>72</v>
      </c>
      <c r="G16" s="173"/>
      <c r="H16" s="165"/>
      <c r="I16" s="166"/>
      <c r="J16" s="26"/>
      <c r="K16" s="19"/>
    </row>
    <row r="17" spans="1:19" ht="18" customHeight="1" thickBot="1" x14ac:dyDescent="0.3">
      <c r="A17" s="162"/>
      <c r="B17" s="123" t="s">
        <v>10</v>
      </c>
      <c r="C17" s="159"/>
      <c r="D17" s="160"/>
      <c r="E17" s="19"/>
      <c r="F17" s="174" t="s">
        <v>73</v>
      </c>
      <c r="G17" s="175"/>
      <c r="H17" s="165"/>
      <c r="I17" s="166"/>
      <c r="J17" s="27"/>
      <c r="K17" s="19"/>
    </row>
    <row r="18" spans="1:19" ht="18" customHeight="1" thickBot="1" x14ac:dyDescent="0.3">
      <c r="A18" s="162"/>
      <c r="B18" s="123" t="s">
        <v>49</v>
      </c>
      <c r="C18" s="159"/>
      <c r="D18" s="160"/>
      <c r="E18" s="19"/>
      <c r="F18" s="171" t="s">
        <v>16</v>
      </c>
      <c r="G18" s="173"/>
      <c r="H18" s="165"/>
      <c r="I18" s="166"/>
      <c r="J18" s="28"/>
      <c r="K18" s="19"/>
    </row>
    <row r="19" spans="1:19" ht="18" customHeight="1" thickBot="1" x14ac:dyDescent="0.3">
      <c r="A19" s="162"/>
      <c r="B19" s="122" t="s">
        <v>51</v>
      </c>
      <c r="C19" s="159"/>
      <c r="D19" s="160"/>
      <c r="E19" s="19"/>
      <c r="F19" s="171" t="s">
        <v>17</v>
      </c>
      <c r="G19" s="173"/>
      <c r="H19" s="165"/>
      <c r="I19" s="166"/>
      <c r="J19" s="19"/>
      <c r="K19" s="19"/>
    </row>
    <row r="20" spans="1:19" ht="18" customHeight="1" thickBot="1" x14ac:dyDescent="0.3">
      <c r="A20" s="162"/>
      <c r="B20" s="123" t="s">
        <v>50</v>
      </c>
      <c r="C20" s="159"/>
      <c r="D20" s="160"/>
      <c r="E20" s="19"/>
      <c r="F20" s="171" t="s">
        <v>30</v>
      </c>
      <c r="G20" s="145" t="s">
        <v>31</v>
      </c>
      <c r="H20" s="165"/>
      <c r="I20" s="166"/>
      <c r="J20" s="19"/>
      <c r="K20" s="19"/>
    </row>
    <row r="21" spans="1:19" ht="30.75" customHeight="1" thickBot="1" x14ac:dyDescent="0.3">
      <c r="A21" s="162"/>
      <c r="B21" s="123" t="s">
        <v>63</v>
      </c>
      <c r="C21" s="159"/>
      <c r="D21" s="160"/>
      <c r="E21" s="19"/>
      <c r="F21" s="172"/>
      <c r="G21" s="62" t="s">
        <v>44</v>
      </c>
      <c r="H21" s="165"/>
      <c r="I21" s="166"/>
      <c r="J21" s="19"/>
      <c r="K21" s="19"/>
      <c r="L21" s="8"/>
    </row>
    <row r="22" spans="1:19" ht="18" customHeight="1" thickBot="1" x14ac:dyDescent="0.3">
      <c r="A22" s="162"/>
      <c r="B22" s="123" t="s">
        <v>56</v>
      </c>
      <c r="C22" s="159"/>
      <c r="D22" s="160"/>
      <c r="E22" s="19"/>
      <c r="F22" s="19"/>
      <c r="G22" s="19"/>
      <c r="H22" s="19"/>
      <c r="I22" s="19"/>
      <c r="J22" s="19"/>
      <c r="K22" s="19"/>
    </row>
    <row r="23" spans="1:19" ht="18" customHeight="1" thickBot="1" x14ac:dyDescent="0.3">
      <c r="A23" s="162"/>
      <c r="B23" s="123" t="s">
        <v>54</v>
      </c>
      <c r="C23" s="159"/>
      <c r="D23" s="160"/>
      <c r="E23" s="19"/>
      <c r="F23" s="169" t="s">
        <v>74</v>
      </c>
      <c r="G23" s="170"/>
      <c r="H23" s="200" t="s">
        <v>76</v>
      </c>
      <c r="I23" s="201"/>
      <c r="K23" s="19"/>
    </row>
    <row r="24" spans="1:19" ht="18" customHeight="1" x14ac:dyDescent="0.25">
      <c r="A24" s="162"/>
      <c r="B24" s="122" t="s">
        <v>62</v>
      </c>
      <c r="C24" s="159"/>
      <c r="D24" s="160"/>
      <c r="E24" s="19"/>
      <c r="F24" s="100" t="s">
        <v>75</v>
      </c>
      <c r="G24" s="101" t="s">
        <v>24</v>
      </c>
      <c r="H24" s="149" t="s">
        <v>75</v>
      </c>
      <c r="I24" s="20" t="s">
        <v>24</v>
      </c>
      <c r="K24" s="19"/>
    </row>
    <row r="25" spans="1:19" ht="18" customHeight="1" x14ac:dyDescent="0.25">
      <c r="A25" s="162"/>
      <c r="B25" s="123" t="s">
        <v>53</v>
      </c>
      <c r="C25" s="159"/>
      <c r="D25" s="160"/>
      <c r="E25" s="19"/>
      <c r="F25" s="142" t="s">
        <v>88</v>
      </c>
      <c r="G25" s="116"/>
      <c r="H25" s="145" t="s">
        <v>38</v>
      </c>
      <c r="I25" s="117"/>
      <c r="J25" s="22"/>
      <c r="K25" s="19"/>
    </row>
    <row r="26" spans="1:19" ht="18" customHeight="1" x14ac:dyDescent="0.25">
      <c r="A26" s="162"/>
      <c r="B26" s="123" t="s">
        <v>58</v>
      </c>
      <c r="C26" s="159"/>
      <c r="D26" s="160"/>
      <c r="E26" s="19"/>
      <c r="F26" s="142" t="s">
        <v>22</v>
      </c>
      <c r="G26" s="116"/>
      <c r="H26" s="145" t="s">
        <v>37</v>
      </c>
      <c r="I26" s="117"/>
      <c r="J26" s="19"/>
      <c r="K26" s="19"/>
    </row>
    <row r="27" spans="1:19" ht="18" customHeight="1" x14ac:dyDescent="0.25">
      <c r="A27" s="162"/>
      <c r="B27" s="123" t="s">
        <v>55</v>
      </c>
      <c r="C27" s="159"/>
      <c r="D27" s="160"/>
      <c r="E27" s="29"/>
      <c r="F27" s="142" t="s">
        <v>39</v>
      </c>
      <c r="G27" s="116"/>
      <c r="H27" s="145" t="s">
        <v>35</v>
      </c>
      <c r="I27" s="117"/>
      <c r="J27" s="19"/>
      <c r="K27" s="29"/>
      <c r="N27" s="30"/>
      <c r="O27" s="30"/>
      <c r="P27" s="30"/>
      <c r="Q27" s="30"/>
      <c r="R27" s="30"/>
    </row>
    <row r="28" spans="1:19" ht="18" customHeight="1" x14ac:dyDescent="0.45">
      <c r="A28" s="162"/>
      <c r="B28" s="123" t="s">
        <v>61</v>
      </c>
      <c r="C28" s="159"/>
      <c r="D28" s="160"/>
      <c r="E28" s="22"/>
      <c r="F28" s="61" t="s">
        <v>87</v>
      </c>
      <c r="G28" s="116"/>
      <c r="H28" s="52" t="s">
        <v>36</v>
      </c>
      <c r="I28" s="117"/>
      <c r="J28" s="19"/>
      <c r="K28" s="22"/>
      <c r="P28" s="30"/>
      <c r="Q28" s="8"/>
      <c r="R28" s="8"/>
      <c r="S28" s="31"/>
    </row>
    <row r="29" spans="1:19" ht="18" customHeight="1" x14ac:dyDescent="0.25">
      <c r="A29" s="162"/>
      <c r="B29" s="123" t="s">
        <v>59</v>
      </c>
      <c r="C29" s="159"/>
      <c r="D29" s="160"/>
      <c r="E29" s="22"/>
      <c r="F29" s="61" t="s">
        <v>80</v>
      </c>
      <c r="G29" s="116"/>
      <c r="H29" s="150" t="s">
        <v>81</v>
      </c>
      <c r="I29" s="117"/>
      <c r="J29" s="19"/>
      <c r="K29" s="22"/>
      <c r="P29" s="30"/>
      <c r="Q29" s="8"/>
      <c r="R29" s="8"/>
      <c r="S29" s="31"/>
    </row>
    <row r="30" spans="1:19" ht="18" customHeight="1" x14ac:dyDescent="0.25">
      <c r="A30" s="162"/>
      <c r="B30" s="123" t="s">
        <v>60</v>
      </c>
      <c r="C30" s="159"/>
      <c r="D30" s="160"/>
      <c r="E30" s="22"/>
      <c r="F30" s="142" t="s">
        <v>47</v>
      </c>
      <c r="G30" s="116"/>
      <c r="H30" s="150"/>
      <c r="I30" s="117"/>
      <c r="J30" s="22"/>
      <c r="K30" s="22"/>
      <c r="P30" s="30"/>
      <c r="Q30" s="8"/>
      <c r="R30" s="8"/>
      <c r="S30" s="31"/>
    </row>
    <row r="31" spans="1:19" ht="18" customHeight="1" x14ac:dyDescent="0.25">
      <c r="A31" s="162"/>
      <c r="B31" s="123" t="s">
        <v>11</v>
      </c>
      <c r="C31" s="159"/>
      <c r="D31" s="160"/>
      <c r="E31" s="22"/>
      <c r="F31" s="142" t="s">
        <v>19</v>
      </c>
      <c r="G31" s="65"/>
      <c r="H31" s="95"/>
      <c r="I31" s="117"/>
      <c r="J31" s="22"/>
      <c r="K31" s="22"/>
      <c r="P31" s="30"/>
      <c r="Q31" s="8"/>
      <c r="R31" s="8"/>
      <c r="S31" s="31"/>
    </row>
    <row r="32" spans="1:19" ht="18" customHeight="1" x14ac:dyDescent="0.25">
      <c r="A32" s="162"/>
      <c r="B32" s="123"/>
      <c r="C32" s="159"/>
      <c r="D32" s="160"/>
      <c r="E32" s="22"/>
      <c r="F32" s="142" t="s">
        <v>77</v>
      </c>
      <c r="G32" s="44"/>
      <c r="H32" s="95"/>
      <c r="I32" s="117"/>
      <c r="J32" s="22"/>
      <c r="K32" s="22"/>
      <c r="P32" s="30"/>
      <c r="Q32" s="8"/>
      <c r="R32" s="8"/>
      <c r="S32" s="31"/>
    </row>
    <row r="33" spans="1:19" ht="18" customHeight="1" x14ac:dyDescent="0.25">
      <c r="A33" s="162"/>
      <c r="B33" s="123"/>
      <c r="C33" s="159"/>
      <c r="D33" s="160"/>
      <c r="E33" s="22"/>
      <c r="F33" s="142" t="s">
        <v>23</v>
      </c>
      <c r="G33" s="116"/>
      <c r="H33" s="95"/>
      <c r="I33" s="117"/>
      <c r="J33" s="22"/>
      <c r="K33" s="22"/>
      <c r="P33" s="30"/>
      <c r="Q33" s="8"/>
      <c r="R33" s="8"/>
      <c r="S33" s="31"/>
    </row>
    <row r="34" spans="1:19" ht="18" customHeight="1" x14ac:dyDescent="0.25">
      <c r="A34" s="162"/>
      <c r="B34" s="123"/>
      <c r="C34" s="159"/>
      <c r="D34" s="160"/>
      <c r="E34" s="22"/>
      <c r="F34" s="142" t="s">
        <v>78</v>
      </c>
      <c r="G34" s="116"/>
      <c r="H34" s="95"/>
      <c r="I34" s="117"/>
      <c r="J34" s="22"/>
      <c r="K34" s="22"/>
      <c r="P34" s="30"/>
      <c r="Q34" s="8"/>
      <c r="R34" s="8"/>
      <c r="S34" s="31"/>
    </row>
    <row r="35" spans="1:19" ht="18" customHeight="1" x14ac:dyDescent="0.45">
      <c r="A35" s="162"/>
      <c r="B35" s="123"/>
      <c r="C35" s="159"/>
      <c r="D35" s="160"/>
      <c r="E35" s="22"/>
      <c r="F35" s="40" t="s">
        <v>20</v>
      </c>
      <c r="G35" s="116"/>
      <c r="H35" s="95"/>
      <c r="I35" s="117"/>
      <c r="J35" s="22"/>
      <c r="K35" s="22"/>
      <c r="P35" s="30"/>
      <c r="Q35" s="8"/>
      <c r="R35" s="8"/>
      <c r="S35" s="31"/>
    </row>
    <row r="36" spans="1:19" ht="16.5" customHeight="1" x14ac:dyDescent="0.45">
      <c r="A36" s="162"/>
      <c r="B36" s="131" t="s">
        <v>83</v>
      </c>
      <c r="C36" s="159"/>
      <c r="D36" s="160"/>
      <c r="E36" s="22"/>
      <c r="F36" s="40" t="s">
        <v>21</v>
      </c>
      <c r="G36" s="116"/>
      <c r="H36" s="95"/>
      <c r="I36" s="117"/>
      <c r="J36" s="22"/>
      <c r="K36" s="22"/>
      <c r="P36" s="30"/>
      <c r="Q36" s="8"/>
      <c r="R36" s="8"/>
      <c r="S36" s="31"/>
    </row>
    <row r="37" spans="1:19" ht="17.25" customHeight="1" x14ac:dyDescent="0.25">
      <c r="A37" s="162"/>
      <c r="B37" s="122" t="s">
        <v>64</v>
      </c>
      <c r="C37" s="159"/>
      <c r="D37" s="160"/>
      <c r="E37" s="22"/>
      <c r="F37" s="150" t="s">
        <v>34</v>
      </c>
      <c r="G37" s="65"/>
      <c r="H37" s="96"/>
      <c r="I37" s="117"/>
      <c r="J37" s="22"/>
      <c r="K37" s="22"/>
      <c r="P37" s="30"/>
      <c r="Q37" s="8"/>
      <c r="R37" s="8"/>
      <c r="S37" s="31"/>
    </row>
    <row r="38" spans="1:19" ht="18" customHeight="1" thickBot="1" x14ac:dyDescent="0.3">
      <c r="A38" s="163"/>
      <c r="B38" s="32" t="s">
        <v>5</v>
      </c>
      <c r="C38" s="167">
        <f>SUM(C14:D37)</f>
        <v>0</v>
      </c>
      <c r="D38" s="168"/>
      <c r="E38" s="22"/>
      <c r="F38" s="67" t="s">
        <v>5</v>
      </c>
      <c r="G38" s="57">
        <f>SUM(G25:G37)</f>
        <v>0</v>
      </c>
      <c r="H38" s="58"/>
      <c r="I38" s="144">
        <f>SUM(I25:I37)</f>
        <v>0</v>
      </c>
      <c r="J38" s="22"/>
      <c r="K38" s="22"/>
      <c r="P38" s="30"/>
      <c r="Q38" s="8"/>
      <c r="R38" s="8"/>
      <c r="S38" s="31"/>
    </row>
    <row r="39" spans="1:19" ht="18" customHeight="1" thickBot="1" x14ac:dyDescent="0.3">
      <c r="A39" s="164" t="s">
        <v>32</v>
      </c>
      <c r="B39" s="164"/>
      <c r="C39" s="164"/>
      <c r="D39" s="8"/>
    </row>
    <row r="40" spans="1:19" ht="18" customHeight="1" x14ac:dyDescent="0.25">
      <c r="A40" s="154" t="s">
        <v>33</v>
      </c>
      <c r="B40" s="156" t="s">
        <v>43</v>
      </c>
      <c r="C40" s="157"/>
      <c r="D40" s="158"/>
    </row>
    <row r="41" spans="1:19" ht="18" customHeight="1" x14ac:dyDescent="0.25">
      <c r="A41" s="155"/>
      <c r="B41" s="145" t="s">
        <v>3</v>
      </c>
      <c r="C41" s="145" t="s">
        <v>4</v>
      </c>
      <c r="D41" s="41" t="s">
        <v>5</v>
      </c>
    </row>
    <row r="42" spans="1:19" ht="21.75" customHeight="1" x14ac:dyDescent="0.25">
      <c r="A42" s="142" t="s">
        <v>31</v>
      </c>
      <c r="B42" s="55"/>
      <c r="C42" s="55"/>
      <c r="D42" s="34">
        <f>SUM(B42+C42)</f>
        <v>0</v>
      </c>
    </row>
    <row r="43" spans="1:19" ht="40.5" customHeight="1" x14ac:dyDescent="0.25">
      <c r="A43" s="132" t="s">
        <v>44</v>
      </c>
      <c r="B43" s="46"/>
      <c r="C43" s="46"/>
      <c r="D43" s="54">
        <f>SUM(B43+C43)</f>
        <v>0</v>
      </c>
      <c r="F43" s="26"/>
      <c r="G43" s="47"/>
      <c r="H43" s="47"/>
      <c r="I43" s="48"/>
    </row>
    <row r="44" spans="1:19" ht="18" customHeight="1" thickBot="1" x14ac:dyDescent="0.3">
      <c r="A44" s="56" t="s">
        <v>5</v>
      </c>
      <c r="B44" s="42">
        <f>SUM(B42:B43)</f>
        <v>0</v>
      </c>
      <c r="C44" s="42">
        <f>SUM(C42:C43)</f>
        <v>0</v>
      </c>
      <c r="D44" s="43">
        <f>SUM(D42:D43)</f>
        <v>0</v>
      </c>
      <c r="F44" s="51"/>
      <c r="G44" s="64"/>
      <c r="H44" s="64"/>
      <c r="I44" s="50"/>
    </row>
    <row r="45" spans="1:19" ht="5.25" customHeight="1" thickBot="1" x14ac:dyDescent="0.3"/>
    <row r="46" spans="1:19" ht="30" customHeight="1" thickBot="1" x14ac:dyDescent="0.3">
      <c r="A46" s="197" t="s">
        <v>82</v>
      </c>
      <c r="B46" s="198"/>
      <c r="C46" s="198"/>
      <c r="D46" s="198"/>
      <c r="E46" s="198"/>
      <c r="F46" s="198"/>
      <c r="G46" s="198"/>
      <c r="H46" s="198"/>
      <c r="I46" s="199"/>
    </row>
    <row r="47" spans="1:19" x14ac:dyDescent="0.25">
      <c r="E47" s="33"/>
    </row>
  </sheetData>
  <sheetProtection password="CF52" sheet="1" objects="1" scenarios="1" formatCells="0" formatColumns="0" formatRows="0" insertColumns="0" insertRows="0" insertHyperlinks="0" deleteColumns="0" deleteRows="0" sort="0" autoFilter="0" pivotTables="0"/>
  <mergeCells count="70">
    <mergeCell ref="H23:I23"/>
    <mergeCell ref="A39:C39"/>
    <mergeCell ref="A40:A41"/>
    <mergeCell ref="B40:D40"/>
    <mergeCell ref="C36:D36"/>
    <mergeCell ref="C28:D28"/>
    <mergeCell ref="C29:D29"/>
    <mergeCell ref="C30:D30"/>
    <mergeCell ref="C31:D31"/>
    <mergeCell ref="C32:D32"/>
    <mergeCell ref="C33:D33"/>
    <mergeCell ref="C34:D34"/>
    <mergeCell ref="C35:D35"/>
    <mergeCell ref="C27:D27"/>
    <mergeCell ref="C24:D24"/>
    <mergeCell ref="A46:I46"/>
    <mergeCell ref="A13:A38"/>
    <mergeCell ref="F18:G18"/>
    <mergeCell ref="F19:G19"/>
    <mergeCell ref="F20:F21"/>
    <mergeCell ref="H20:I20"/>
    <mergeCell ref="H21:I21"/>
    <mergeCell ref="F23:G23"/>
    <mergeCell ref="C37:D37"/>
    <mergeCell ref="C38:D38"/>
    <mergeCell ref="C14:D14"/>
    <mergeCell ref="F14:G14"/>
    <mergeCell ref="H14:I14"/>
    <mergeCell ref="C20:D20"/>
    <mergeCell ref="C16:D16"/>
    <mergeCell ref="F16:G16"/>
    <mergeCell ref="C19:D19"/>
    <mergeCell ref="H19:I19"/>
    <mergeCell ref="C15:D15"/>
    <mergeCell ref="F15:G15"/>
    <mergeCell ref="H15:I15"/>
    <mergeCell ref="H16:I16"/>
    <mergeCell ref="C17:D17"/>
    <mergeCell ref="F17:G17"/>
    <mergeCell ref="H17:I17"/>
    <mergeCell ref="C18:D18"/>
    <mergeCell ref="H18:I18"/>
    <mergeCell ref="B1:E1"/>
    <mergeCell ref="D2:E2"/>
    <mergeCell ref="H2:I2"/>
    <mergeCell ref="A3:C3"/>
    <mergeCell ref="A4:B4"/>
    <mergeCell ref="A5:D5"/>
    <mergeCell ref="F5:I5"/>
    <mergeCell ref="F6:F7"/>
    <mergeCell ref="H6:I6"/>
    <mergeCell ref="H7:I7"/>
    <mergeCell ref="F8:G8"/>
    <mergeCell ref="H8:I8"/>
    <mergeCell ref="F12:G12"/>
    <mergeCell ref="H12:I12"/>
    <mergeCell ref="C13:D13"/>
    <mergeCell ref="F13:G13"/>
    <mergeCell ref="H13:I13"/>
    <mergeCell ref="F10:G10"/>
    <mergeCell ref="H10:I10"/>
    <mergeCell ref="F11:G11"/>
    <mergeCell ref="H11:I11"/>
    <mergeCell ref="F9:G9"/>
    <mergeCell ref="H9:I9"/>
    <mergeCell ref="C21:D21"/>
    <mergeCell ref="C25:D25"/>
    <mergeCell ref="C26:D26"/>
    <mergeCell ref="C22:D22"/>
    <mergeCell ref="C23:D23"/>
  </mergeCells>
  <pageMargins left="0.19685039370078741" right="0.19685039370078741" top="0.27559055118110237" bottom="0.27559055118110237" header="0" footer="0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T47"/>
  <sheetViews>
    <sheetView rightToLeft="1" zoomScaleNormal="100" workbookViewId="0">
      <selection activeCell="H29" sqref="H29:H30"/>
    </sheetView>
  </sheetViews>
  <sheetFormatPr defaultColWidth="9" defaultRowHeight="15" x14ac:dyDescent="0.25"/>
  <cols>
    <col min="1" max="1" width="10.375" style="9" customWidth="1"/>
    <col min="2" max="2" width="21.5" style="11" customWidth="1"/>
    <col min="3" max="3" width="5.75" style="11" customWidth="1"/>
    <col min="4" max="4" width="5.75" style="9" customWidth="1"/>
    <col min="5" max="5" width="2.125" style="9" customWidth="1"/>
    <col min="6" max="6" width="20.875" style="9" customWidth="1"/>
    <col min="7" max="7" width="11.875" style="9" customWidth="1"/>
    <col min="8" max="8" width="15.125" style="9" customWidth="1"/>
    <col min="9" max="9" width="9.75" style="9" customWidth="1"/>
    <col min="10" max="10" width="6.75" style="9" customWidth="1"/>
    <col min="11" max="11" width="4" style="9" customWidth="1"/>
    <col min="12" max="12" width="4.375" style="9" customWidth="1"/>
    <col min="13" max="13" width="4.5" style="9" customWidth="1"/>
    <col min="14" max="14" width="4.125" style="9" customWidth="1"/>
    <col min="15" max="16" width="4.375" style="9" customWidth="1"/>
    <col min="17" max="17" width="4.125" style="9" customWidth="1"/>
    <col min="18" max="18" width="4.375" style="9" customWidth="1"/>
    <col min="19" max="19" width="3.75" style="9" customWidth="1"/>
    <col min="20" max="20" width="4" style="9" customWidth="1"/>
    <col min="21" max="16384" width="9" style="9"/>
  </cols>
  <sheetData>
    <row r="1" spans="1:20" ht="16.5" customHeight="1" thickBot="1" x14ac:dyDescent="0.55000000000000004">
      <c r="A1" s="2"/>
      <c r="B1" s="183" t="s">
        <v>25</v>
      </c>
      <c r="C1" s="183"/>
      <c r="D1" s="183"/>
      <c r="E1" s="183"/>
      <c r="F1" s="3"/>
      <c r="G1" s="3"/>
      <c r="H1" s="4"/>
      <c r="I1" s="5"/>
      <c r="J1" s="6"/>
      <c r="K1" s="7"/>
      <c r="L1" s="7"/>
      <c r="M1" s="8"/>
      <c r="N1" s="8"/>
      <c r="O1" s="8"/>
      <c r="P1" s="8"/>
      <c r="Q1" s="8"/>
      <c r="R1" s="8"/>
      <c r="S1" s="8"/>
      <c r="T1" s="8"/>
    </row>
    <row r="2" spans="1:20" ht="23.25" customHeight="1" thickBot="1" x14ac:dyDescent="0.3">
      <c r="A2" s="10"/>
      <c r="B2" s="8"/>
      <c r="C2" s="39"/>
      <c r="D2" s="184" t="s">
        <v>40</v>
      </c>
      <c r="E2" s="185"/>
      <c r="F2" s="38"/>
      <c r="G2" s="8"/>
      <c r="H2" s="186" t="s">
        <v>27</v>
      </c>
      <c r="I2" s="187"/>
      <c r="J2" s="8"/>
      <c r="K2" s="148"/>
      <c r="L2" s="148"/>
      <c r="M2" s="148"/>
      <c r="N2" s="12"/>
      <c r="O2" s="12"/>
      <c r="P2" s="12"/>
      <c r="Q2" s="12"/>
      <c r="R2" s="8"/>
      <c r="S2" s="8"/>
      <c r="T2" s="8"/>
    </row>
    <row r="3" spans="1:20" ht="18.75" customHeight="1" thickBot="1" x14ac:dyDescent="0.6">
      <c r="A3" s="188" t="s">
        <v>14</v>
      </c>
      <c r="B3" s="189"/>
      <c r="C3" s="190"/>
      <c r="D3" s="13"/>
      <c r="E3" s="13"/>
      <c r="F3" s="13"/>
      <c r="G3" s="13"/>
      <c r="H3" s="147" t="s">
        <v>41</v>
      </c>
      <c r="I3" s="63" t="s">
        <v>92</v>
      </c>
      <c r="J3" s="8"/>
      <c r="K3" s="148"/>
      <c r="L3" s="148"/>
      <c r="M3" s="148"/>
      <c r="N3" s="14"/>
      <c r="O3" s="14"/>
      <c r="P3" s="14"/>
      <c r="Q3" s="14"/>
      <c r="R3" s="8"/>
      <c r="S3" s="8"/>
      <c r="T3" s="8"/>
    </row>
    <row r="4" spans="1:20" ht="17.25" customHeight="1" thickBot="1" x14ac:dyDescent="0.6">
      <c r="A4" s="191" t="s">
        <v>26</v>
      </c>
      <c r="B4" s="192"/>
      <c r="C4" s="15"/>
      <c r="D4" s="16"/>
      <c r="E4" s="16"/>
      <c r="F4" s="16"/>
      <c r="G4" s="16"/>
      <c r="H4" s="17" t="s">
        <v>42</v>
      </c>
      <c r="I4" s="152">
        <v>1400</v>
      </c>
      <c r="J4" s="18"/>
      <c r="K4" s="18"/>
      <c r="L4" s="18"/>
      <c r="M4" s="8"/>
      <c r="N4" s="8"/>
      <c r="O4" s="8"/>
      <c r="P4" s="8"/>
      <c r="Q4" s="8"/>
      <c r="R4" s="8"/>
      <c r="S4" s="8"/>
      <c r="T4" s="8"/>
    </row>
    <row r="5" spans="1:20" ht="20.25" customHeight="1" thickBot="1" x14ac:dyDescent="0.3">
      <c r="A5" s="193" t="s">
        <v>28</v>
      </c>
      <c r="B5" s="194"/>
      <c r="C5" s="194"/>
      <c r="D5" s="194"/>
      <c r="E5" s="35"/>
      <c r="F5" s="193" t="s">
        <v>29</v>
      </c>
      <c r="G5" s="193"/>
      <c r="H5" s="193"/>
      <c r="I5" s="193"/>
      <c r="J5" s="35"/>
      <c r="K5" s="35"/>
      <c r="L5" s="35"/>
      <c r="M5" s="19"/>
    </row>
    <row r="6" spans="1:20" ht="18" customHeight="1" x14ac:dyDescent="0.25">
      <c r="A6" s="146" t="s">
        <v>0</v>
      </c>
      <c r="B6" s="149" t="s">
        <v>3</v>
      </c>
      <c r="C6" s="149" t="s">
        <v>4</v>
      </c>
      <c r="D6" s="20" t="s">
        <v>5</v>
      </c>
      <c r="E6" s="8"/>
      <c r="F6" s="179" t="s">
        <v>66</v>
      </c>
      <c r="G6" s="21" t="s">
        <v>15</v>
      </c>
      <c r="H6" s="165"/>
      <c r="I6" s="166"/>
      <c r="J6" s="35"/>
      <c r="K6" s="35"/>
      <c r="L6" s="35"/>
      <c r="M6" s="19"/>
    </row>
    <row r="7" spans="1:20" ht="18" customHeight="1" x14ac:dyDescent="0.25">
      <c r="A7" s="142" t="s">
        <v>2</v>
      </c>
      <c r="B7" s="1"/>
      <c r="C7" s="1"/>
      <c r="D7" s="60">
        <f>SUM(B7+C7)</f>
        <v>0</v>
      </c>
      <c r="E7" s="22"/>
      <c r="F7" s="180"/>
      <c r="G7" s="145" t="s">
        <v>6</v>
      </c>
      <c r="H7" s="159"/>
      <c r="I7" s="160"/>
      <c r="J7" s="35"/>
      <c r="K7" s="35"/>
      <c r="L7" s="35"/>
      <c r="M7" s="19"/>
    </row>
    <row r="8" spans="1:20" ht="18" customHeight="1" x14ac:dyDescent="0.25">
      <c r="A8" s="142" t="s">
        <v>7</v>
      </c>
      <c r="B8" s="1"/>
      <c r="C8" s="1"/>
      <c r="D8" s="60">
        <f>SUM(B8+C8)</f>
        <v>0</v>
      </c>
      <c r="E8" s="22"/>
      <c r="F8" s="181" t="s">
        <v>65</v>
      </c>
      <c r="G8" s="182"/>
      <c r="H8" s="195">
        <f>H6+H7</f>
        <v>0</v>
      </c>
      <c r="I8" s="196"/>
      <c r="J8" s="35"/>
      <c r="K8" s="35"/>
      <c r="L8" s="35"/>
      <c r="M8" s="19"/>
    </row>
    <row r="9" spans="1:20" ht="18" customHeight="1" thickBot="1" x14ac:dyDescent="0.3">
      <c r="A9" s="143" t="s">
        <v>5</v>
      </c>
      <c r="B9" s="59">
        <f>SUM(B7:B8)</f>
        <v>0</v>
      </c>
      <c r="C9" s="59">
        <f t="shared" ref="C9" si="0">SUM(C7:C8)</f>
        <v>0</v>
      </c>
      <c r="D9" s="144">
        <f>SUM(B9+C9)</f>
        <v>0</v>
      </c>
      <c r="E9" s="22"/>
      <c r="F9" s="174" t="s">
        <v>67</v>
      </c>
      <c r="G9" s="176"/>
      <c r="H9" s="177">
        <f>H11+H10</f>
        <v>0</v>
      </c>
      <c r="I9" s="178"/>
      <c r="J9" s="35"/>
      <c r="K9" s="35"/>
      <c r="L9" s="35"/>
      <c r="M9" s="19"/>
    </row>
    <row r="10" spans="1:20" ht="18" customHeight="1" thickBot="1" x14ac:dyDescent="0.3">
      <c r="A10" s="70"/>
      <c r="B10" s="68"/>
      <c r="C10" s="68"/>
      <c r="D10" s="69"/>
      <c r="E10" s="22"/>
      <c r="F10" s="174" t="s">
        <v>84</v>
      </c>
      <c r="G10" s="176"/>
      <c r="H10" s="165"/>
      <c r="I10" s="166"/>
      <c r="J10" s="35"/>
      <c r="K10" s="35"/>
      <c r="L10" s="35"/>
      <c r="M10" s="19"/>
    </row>
    <row r="11" spans="1:20" ht="18" customHeight="1" thickBot="1" x14ac:dyDescent="0.3">
      <c r="A11" s="70"/>
      <c r="B11" s="68"/>
      <c r="C11" s="68"/>
      <c r="D11" s="69"/>
      <c r="E11" s="22"/>
      <c r="F11" s="174" t="s">
        <v>85</v>
      </c>
      <c r="G11" s="176"/>
      <c r="H11" s="165"/>
      <c r="I11" s="166"/>
      <c r="J11" s="35"/>
      <c r="K11" s="35"/>
      <c r="L11" s="35"/>
      <c r="M11" s="19"/>
    </row>
    <row r="12" spans="1:20" ht="18" customHeight="1" thickBot="1" x14ac:dyDescent="0.3">
      <c r="A12" s="23"/>
      <c r="B12" s="23"/>
      <c r="C12" s="23"/>
      <c r="D12" s="23"/>
      <c r="E12" s="22"/>
      <c r="F12" s="174" t="s">
        <v>68</v>
      </c>
      <c r="G12" s="176"/>
      <c r="H12" s="165"/>
      <c r="I12" s="166"/>
      <c r="J12" s="35"/>
      <c r="K12" s="35"/>
      <c r="L12" s="35"/>
      <c r="M12" s="19"/>
    </row>
    <row r="13" spans="1:20" ht="18" customHeight="1" thickBot="1" x14ac:dyDescent="0.3">
      <c r="A13" s="161" t="s">
        <v>8</v>
      </c>
      <c r="B13" s="24" t="s">
        <v>12</v>
      </c>
      <c r="C13" s="202" t="s">
        <v>13</v>
      </c>
      <c r="D13" s="203"/>
      <c r="E13" s="19"/>
      <c r="F13" s="174" t="s">
        <v>69</v>
      </c>
      <c r="G13" s="176"/>
      <c r="H13" s="165"/>
      <c r="I13" s="166"/>
      <c r="J13" s="25"/>
      <c r="K13" s="19"/>
    </row>
    <row r="14" spans="1:20" ht="18" customHeight="1" thickBot="1" x14ac:dyDescent="0.3">
      <c r="A14" s="162"/>
      <c r="B14" s="123" t="s">
        <v>9</v>
      </c>
      <c r="C14" s="159"/>
      <c r="D14" s="160"/>
      <c r="E14" s="19"/>
      <c r="F14" s="174" t="s">
        <v>70</v>
      </c>
      <c r="G14" s="176"/>
      <c r="H14" s="165"/>
      <c r="I14" s="166"/>
      <c r="J14" s="26"/>
      <c r="K14" s="19"/>
    </row>
    <row r="15" spans="1:20" ht="18" customHeight="1" thickBot="1" x14ac:dyDescent="0.3">
      <c r="A15" s="162"/>
      <c r="B15" s="123" t="s">
        <v>52</v>
      </c>
      <c r="C15" s="159"/>
      <c r="D15" s="160"/>
      <c r="E15" s="19"/>
      <c r="F15" s="174" t="s">
        <v>71</v>
      </c>
      <c r="G15" s="176"/>
      <c r="H15" s="165"/>
      <c r="I15" s="166"/>
      <c r="J15" s="26"/>
      <c r="K15" s="19"/>
    </row>
    <row r="16" spans="1:20" ht="18" customHeight="1" thickBot="1" x14ac:dyDescent="0.3">
      <c r="A16" s="162"/>
      <c r="B16" s="123" t="s">
        <v>57</v>
      </c>
      <c r="C16" s="159"/>
      <c r="D16" s="160"/>
      <c r="E16" s="19"/>
      <c r="F16" s="171" t="s">
        <v>72</v>
      </c>
      <c r="G16" s="173"/>
      <c r="H16" s="165"/>
      <c r="I16" s="166"/>
      <c r="J16" s="26"/>
      <c r="K16" s="19"/>
    </row>
    <row r="17" spans="1:19" ht="18" customHeight="1" thickBot="1" x14ac:dyDescent="0.3">
      <c r="A17" s="162"/>
      <c r="B17" s="123" t="s">
        <v>10</v>
      </c>
      <c r="C17" s="159"/>
      <c r="D17" s="160"/>
      <c r="E17" s="19"/>
      <c r="F17" s="174" t="s">
        <v>73</v>
      </c>
      <c r="G17" s="175"/>
      <c r="H17" s="165"/>
      <c r="I17" s="166"/>
      <c r="J17" s="27"/>
      <c r="K17" s="19"/>
    </row>
    <row r="18" spans="1:19" ht="18" customHeight="1" thickBot="1" x14ac:dyDescent="0.3">
      <c r="A18" s="162"/>
      <c r="B18" s="123" t="s">
        <v>49</v>
      </c>
      <c r="C18" s="159"/>
      <c r="D18" s="160"/>
      <c r="E18" s="19"/>
      <c r="F18" s="171" t="s">
        <v>16</v>
      </c>
      <c r="G18" s="173"/>
      <c r="H18" s="165"/>
      <c r="I18" s="166"/>
      <c r="J18" s="28"/>
      <c r="K18" s="19"/>
    </row>
    <row r="19" spans="1:19" ht="18" customHeight="1" thickBot="1" x14ac:dyDescent="0.3">
      <c r="A19" s="162"/>
      <c r="B19" s="122" t="s">
        <v>51</v>
      </c>
      <c r="C19" s="159"/>
      <c r="D19" s="160"/>
      <c r="E19" s="19"/>
      <c r="F19" s="171" t="s">
        <v>17</v>
      </c>
      <c r="G19" s="173"/>
      <c r="H19" s="165"/>
      <c r="I19" s="166"/>
      <c r="J19" s="19"/>
      <c r="K19" s="19"/>
    </row>
    <row r="20" spans="1:19" ht="18" customHeight="1" thickBot="1" x14ac:dyDescent="0.3">
      <c r="A20" s="162"/>
      <c r="B20" s="123" t="s">
        <v>50</v>
      </c>
      <c r="C20" s="159"/>
      <c r="D20" s="160"/>
      <c r="E20" s="19"/>
      <c r="F20" s="171" t="s">
        <v>30</v>
      </c>
      <c r="G20" s="145" t="s">
        <v>31</v>
      </c>
      <c r="H20" s="165"/>
      <c r="I20" s="166"/>
      <c r="J20" s="19"/>
      <c r="K20" s="19"/>
    </row>
    <row r="21" spans="1:19" ht="30.75" customHeight="1" thickBot="1" x14ac:dyDescent="0.3">
      <c r="A21" s="162"/>
      <c r="B21" s="123" t="s">
        <v>63</v>
      </c>
      <c r="C21" s="159"/>
      <c r="D21" s="160"/>
      <c r="E21" s="19"/>
      <c r="F21" s="172"/>
      <c r="G21" s="62" t="s">
        <v>44</v>
      </c>
      <c r="H21" s="165"/>
      <c r="I21" s="166"/>
      <c r="J21" s="19"/>
      <c r="K21" s="19"/>
      <c r="L21" s="8"/>
    </row>
    <row r="22" spans="1:19" ht="18" customHeight="1" thickBot="1" x14ac:dyDescent="0.3">
      <c r="A22" s="162"/>
      <c r="B22" s="123" t="s">
        <v>56</v>
      </c>
      <c r="C22" s="159"/>
      <c r="D22" s="160"/>
      <c r="E22" s="19"/>
      <c r="F22" s="19"/>
      <c r="G22" s="19"/>
      <c r="H22" s="19"/>
      <c r="I22" s="19"/>
      <c r="J22" s="19"/>
      <c r="K22" s="19"/>
    </row>
    <row r="23" spans="1:19" ht="18" customHeight="1" thickBot="1" x14ac:dyDescent="0.3">
      <c r="A23" s="162"/>
      <c r="B23" s="123" t="s">
        <v>54</v>
      </c>
      <c r="C23" s="159"/>
      <c r="D23" s="160"/>
      <c r="E23" s="19"/>
      <c r="F23" s="169" t="s">
        <v>74</v>
      </c>
      <c r="G23" s="170"/>
      <c r="H23" s="200" t="s">
        <v>76</v>
      </c>
      <c r="I23" s="201"/>
      <c r="K23" s="19"/>
    </row>
    <row r="24" spans="1:19" ht="18" customHeight="1" x14ac:dyDescent="0.25">
      <c r="A24" s="162"/>
      <c r="B24" s="122" t="s">
        <v>62</v>
      </c>
      <c r="C24" s="159"/>
      <c r="D24" s="160"/>
      <c r="E24" s="19"/>
      <c r="F24" s="100" t="s">
        <v>75</v>
      </c>
      <c r="G24" s="101" t="s">
        <v>24</v>
      </c>
      <c r="H24" s="149" t="s">
        <v>75</v>
      </c>
      <c r="I24" s="20" t="s">
        <v>24</v>
      </c>
      <c r="K24" s="19"/>
    </row>
    <row r="25" spans="1:19" ht="18" customHeight="1" x14ac:dyDescent="0.25">
      <c r="A25" s="162"/>
      <c r="B25" s="123" t="s">
        <v>53</v>
      </c>
      <c r="C25" s="159"/>
      <c r="D25" s="160"/>
      <c r="E25" s="19"/>
      <c r="F25" s="142" t="s">
        <v>88</v>
      </c>
      <c r="G25" s="116"/>
      <c r="H25" s="145" t="s">
        <v>38</v>
      </c>
      <c r="I25" s="117"/>
      <c r="J25" s="22"/>
      <c r="K25" s="19"/>
    </row>
    <row r="26" spans="1:19" ht="18" customHeight="1" x14ac:dyDescent="0.25">
      <c r="A26" s="162"/>
      <c r="B26" s="123" t="s">
        <v>58</v>
      </c>
      <c r="C26" s="159"/>
      <c r="D26" s="160"/>
      <c r="E26" s="19"/>
      <c r="F26" s="142" t="s">
        <v>22</v>
      </c>
      <c r="G26" s="116"/>
      <c r="H26" s="145" t="s">
        <v>37</v>
      </c>
      <c r="I26" s="117"/>
      <c r="J26" s="19"/>
      <c r="K26" s="19"/>
    </row>
    <row r="27" spans="1:19" ht="18" customHeight="1" x14ac:dyDescent="0.25">
      <c r="A27" s="162"/>
      <c r="B27" s="123" t="s">
        <v>55</v>
      </c>
      <c r="C27" s="159"/>
      <c r="D27" s="160"/>
      <c r="E27" s="29"/>
      <c r="F27" s="142" t="s">
        <v>39</v>
      </c>
      <c r="G27" s="116"/>
      <c r="H27" s="145" t="s">
        <v>35</v>
      </c>
      <c r="I27" s="117"/>
      <c r="J27" s="19"/>
      <c r="K27" s="29"/>
      <c r="N27" s="30"/>
      <c r="O27" s="30"/>
      <c r="P27" s="30"/>
      <c r="Q27" s="30"/>
      <c r="R27" s="30"/>
    </row>
    <row r="28" spans="1:19" ht="18" customHeight="1" x14ac:dyDescent="0.45">
      <c r="A28" s="162"/>
      <c r="B28" s="123" t="s">
        <v>61</v>
      </c>
      <c r="C28" s="159"/>
      <c r="D28" s="160"/>
      <c r="E28" s="22"/>
      <c r="F28" s="61" t="s">
        <v>87</v>
      </c>
      <c r="G28" s="116"/>
      <c r="H28" s="52" t="s">
        <v>36</v>
      </c>
      <c r="I28" s="117"/>
      <c r="J28" s="19"/>
      <c r="K28" s="22"/>
      <c r="P28" s="30"/>
      <c r="Q28" s="8"/>
      <c r="R28" s="8"/>
      <c r="S28" s="31"/>
    </row>
    <row r="29" spans="1:19" ht="18" customHeight="1" x14ac:dyDescent="0.25">
      <c r="A29" s="162"/>
      <c r="B29" s="123" t="s">
        <v>59</v>
      </c>
      <c r="C29" s="159"/>
      <c r="D29" s="160"/>
      <c r="E29" s="22"/>
      <c r="F29" s="61" t="s">
        <v>80</v>
      </c>
      <c r="G29" s="116"/>
      <c r="H29" s="150" t="s">
        <v>81</v>
      </c>
      <c r="I29" s="117"/>
      <c r="J29" s="19"/>
      <c r="K29" s="22"/>
      <c r="P29" s="30"/>
      <c r="Q29" s="8"/>
      <c r="R29" s="8"/>
      <c r="S29" s="31"/>
    </row>
    <row r="30" spans="1:19" ht="18" customHeight="1" x14ac:dyDescent="0.25">
      <c r="A30" s="162"/>
      <c r="B30" s="123" t="s">
        <v>60</v>
      </c>
      <c r="C30" s="159"/>
      <c r="D30" s="160"/>
      <c r="E30" s="22"/>
      <c r="F30" s="142" t="s">
        <v>47</v>
      </c>
      <c r="G30" s="116"/>
      <c r="H30" s="150"/>
      <c r="I30" s="117"/>
      <c r="J30" s="22"/>
      <c r="K30" s="22"/>
      <c r="P30" s="30"/>
      <c r="Q30" s="8"/>
      <c r="R30" s="8"/>
      <c r="S30" s="31"/>
    </row>
    <row r="31" spans="1:19" ht="18" customHeight="1" x14ac:dyDescent="0.25">
      <c r="A31" s="162"/>
      <c r="B31" s="123" t="s">
        <v>11</v>
      </c>
      <c r="C31" s="159"/>
      <c r="D31" s="160"/>
      <c r="E31" s="22"/>
      <c r="F31" s="142" t="s">
        <v>19</v>
      </c>
      <c r="G31" s="65"/>
      <c r="H31" s="95"/>
      <c r="I31" s="117"/>
      <c r="J31" s="22"/>
      <c r="K31" s="22"/>
      <c r="P31" s="30"/>
      <c r="Q31" s="8"/>
      <c r="R31" s="8"/>
      <c r="S31" s="31"/>
    </row>
    <row r="32" spans="1:19" ht="18" customHeight="1" x14ac:dyDescent="0.25">
      <c r="A32" s="162"/>
      <c r="B32" s="123"/>
      <c r="C32" s="159"/>
      <c r="D32" s="160"/>
      <c r="E32" s="22"/>
      <c r="F32" s="142" t="s">
        <v>77</v>
      </c>
      <c r="G32" s="44"/>
      <c r="H32" s="95"/>
      <c r="I32" s="117"/>
      <c r="J32" s="22"/>
      <c r="K32" s="22"/>
      <c r="P32" s="30"/>
      <c r="Q32" s="8"/>
      <c r="R32" s="8"/>
      <c r="S32" s="31"/>
    </row>
    <row r="33" spans="1:19" ht="18" customHeight="1" x14ac:dyDescent="0.25">
      <c r="A33" s="162"/>
      <c r="B33" s="123"/>
      <c r="C33" s="159"/>
      <c r="D33" s="160"/>
      <c r="E33" s="22"/>
      <c r="F33" s="142" t="s">
        <v>23</v>
      </c>
      <c r="G33" s="116"/>
      <c r="H33" s="95"/>
      <c r="I33" s="117"/>
      <c r="J33" s="22"/>
      <c r="K33" s="22"/>
      <c r="P33" s="30"/>
      <c r="Q33" s="8"/>
      <c r="R33" s="8"/>
      <c r="S33" s="31"/>
    </row>
    <row r="34" spans="1:19" ht="18" customHeight="1" x14ac:dyDescent="0.25">
      <c r="A34" s="162"/>
      <c r="B34" s="123"/>
      <c r="C34" s="159"/>
      <c r="D34" s="160"/>
      <c r="E34" s="22"/>
      <c r="F34" s="142" t="s">
        <v>78</v>
      </c>
      <c r="G34" s="116"/>
      <c r="H34" s="95"/>
      <c r="I34" s="117"/>
      <c r="J34" s="22"/>
      <c r="K34" s="22"/>
      <c r="P34" s="30"/>
      <c r="Q34" s="8"/>
      <c r="R34" s="8"/>
      <c r="S34" s="31"/>
    </row>
    <row r="35" spans="1:19" ht="18" customHeight="1" x14ac:dyDescent="0.45">
      <c r="A35" s="162"/>
      <c r="B35" s="123"/>
      <c r="C35" s="159"/>
      <c r="D35" s="160"/>
      <c r="E35" s="22"/>
      <c r="F35" s="40" t="s">
        <v>20</v>
      </c>
      <c r="G35" s="116"/>
      <c r="H35" s="95"/>
      <c r="I35" s="117"/>
      <c r="J35" s="22"/>
      <c r="K35" s="22"/>
      <c r="P35" s="30"/>
      <c r="Q35" s="8"/>
      <c r="R35" s="8"/>
      <c r="S35" s="31"/>
    </row>
    <row r="36" spans="1:19" ht="18" customHeight="1" x14ac:dyDescent="0.45">
      <c r="A36" s="162"/>
      <c r="B36" s="131" t="s">
        <v>83</v>
      </c>
      <c r="C36" s="159"/>
      <c r="D36" s="160"/>
      <c r="E36" s="22"/>
      <c r="F36" s="40" t="s">
        <v>21</v>
      </c>
      <c r="G36" s="116"/>
      <c r="H36" s="95"/>
      <c r="I36" s="117"/>
      <c r="J36" s="22"/>
      <c r="K36" s="22"/>
      <c r="P36" s="30"/>
      <c r="Q36" s="8"/>
      <c r="R36" s="8"/>
      <c r="S36" s="31"/>
    </row>
    <row r="37" spans="1:19" ht="17.25" customHeight="1" x14ac:dyDescent="0.25">
      <c r="A37" s="162"/>
      <c r="B37" s="122" t="s">
        <v>64</v>
      </c>
      <c r="C37" s="159"/>
      <c r="D37" s="160"/>
      <c r="E37" s="22"/>
      <c r="F37" s="150" t="s">
        <v>34</v>
      </c>
      <c r="G37" s="65"/>
      <c r="H37" s="96"/>
      <c r="I37" s="117"/>
      <c r="J37" s="22"/>
      <c r="K37" s="22"/>
      <c r="P37" s="30"/>
      <c r="Q37" s="8"/>
      <c r="R37" s="8"/>
      <c r="S37" s="31"/>
    </row>
    <row r="38" spans="1:19" ht="18" customHeight="1" thickBot="1" x14ac:dyDescent="0.3">
      <c r="A38" s="163"/>
      <c r="B38" s="32" t="s">
        <v>5</v>
      </c>
      <c r="C38" s="167">
        <f>SUM(C14:D37)</f>
        <v>0</v>
      </c>
      <c r="D38" s="168"/>
      <c r="E38" s="22"/>
      <c r="F38" s="67" t="s">
        <v>5</v>
      </c>
      <c r="G38" s="57">
        <f>SUM(G25:G37)</f>
        <v>0</v>
      </c>
      <c r="H38" s="58"/>
      <c r="I38" s="144">
        <f>SUM(I25:I37)</f>
        <v>0</v>
      </c>
      <c r="J38" s="22"/>
      <c r="K38" s="22"/>
      <c r="P38" s="30"/>
      <c r="Q38" s="8"/>
      <c r="R38" s="8"/>
      <c r="S38" s="31"/>
    </row>
    <row r="39" spans="1:19" ht="18" customHeight="1" thickBot="1" x14ac:dyDescent="0.3">
      <c r="A39" s="164" t="s">
        <v>32</v>
      </c>
      <c r="B39" s="164"/>
      <c r="C39" s="164"/>
      <c r="D39" s="8"/>
    </row>
    <row r="40" spans="1:19" ht="18" customHeight="1" x14ac:dyDescent="0.25">
      <c r="A40" s="154" t="s">
        <v>33</v>
      </c>
      <c r="B40" s="156" t="s">
        <v>43</v>
      </c>
      <c r="C40" s="157"/>
      <c r="D40" s="158"/>
    </row>
    <row r="41" spans="1:19" ht="18" customHeight="1" x14ac:dyDescent="0.25">
      <c r="A41" s="155"/>
      <c r="B41" s="145" t="s">
        <v>3</v>
      </c>
      <c r="C41" s="145" t="s">
        <v>4</v>
      </c>
      <c r="D41" s="41" t="s">
        <v>5</v>
      </c>
    </row>
    <row r="42" spans="1:19" ht="21.75" customHeight="1" x14ac:dyDescent="0.25">
      <c r="A42" s="142" t="s">
        <v>31</v>
      </c>
      <c r="B42" s="55"/>
      <c r="C42" s="55"/>
      <c r="D42" s="34">
        <f>SUM(B42+C42)</f>
        <v>0</v>
      </c>
    </row>
    <row r="43" spans="1:19" ht="40.5" customHeight="1" x14ac:dyDescent="0.25">
      <c r="A43" s="132" t="s">
        <v>44</v>
      </c>
      <c r="B43" s="46"/>
      <c r="C43" s="46"/>
      <c r="D43" s="54">
        <f>SUM(B43+C43)</f>
        <v>0</v>
      </c>
      <c r="F43" s="26"/>
      <c r="G43" s="47"/>
      <c r="H43" s="47"/>
      <c r="I43" s="48"/>
    </row>
    <row r="44" spans="1:19" ht="18" customHeight="1" thickBot="1" x14ac:dyDescent="0.3">
      <c r="A44" s="56" t="s">
        <v>5</v>
      </c>
      <c r="B44" s="42">
        <f>SUM(B42:B43)</f>
        <v>0</v>
      </c>
      <c r="C44" s="42">
        <f>SUM(C42:C43)</f>
        <v>0</v>
      </c>
      <c r="D44" s="43">
        <f>SUM(D42:D43)</f>
        <v>0</v>
      </c>
      <c r="F44" s="51"/>
      <c r="G44" s="64"/>
      <c r="H44" s="64"/>
      <c r="I44" s="50"/>
    </row>
    <row r="45" spans="1:19" ht="5.25" customHeight="1" thickBot="1" x14ac:dyDescent="0.3"/>
    <row r="46" spans="1:19" ht="30" customHeight="1" thickBot="1" x14ac:dyDescent="0.3">
      <c r="A46" s="197" t="s">
        <v>82</v>
      </c>
      <c r="B46" s="198"/>
      <c r="C46" s="198"/>
      <c r="D46" s="198"/>
      <c r="E46" s="198"/>
      <c r="F46" s="198"/>
      <c r="G46" s="198"/>
      <c r="H46" s="198"/>
      <c r="I46" s="199"/>
    </row>
    <row r="47" spans="1:19" x14ac:dyDescent="0.25">
      <c r="E47" s="33"/>
    </row>
  </sheetData>
  <sheetProtection password="CF52" sheet="1" objects="1" scenarios="1" formatCells="0" formatColumns="0" formatRows="0" insertColumns="0" insertRows="0" insertHyperlinks="0" deleteColumns="0" deleteRows="0" sort="0" autoFilter="0" pivotTables="0"/>
  <mergeCells count="70">
    <mergeCell ref="H23:I23"/>
    <mergeCell ref="A39:C39"/>
    <mergeCell ref="A40:A41"/>
    <mergeCell ref="B40:D40"/>
    <mergeCell ref="C36:D36"/>
    <mergeCell ref="C28:D28"/>
    <mergeCell ref="C29:D29"/>
    <mergeCell ref="C30:D30"/>
    <mergeCell ref="C31:D31"/>
    <mergeCell ref="C32:D32"/>
    <mergeCell ref="C33:D33"/>
    <mergeCell ref="C34:D34"/>
    <mergeCell ref="C35:D35"/>
    <mergeCell ref="C27:D27"/>
    <mergeCell ref="C24:D24"/>
    <mergeCell ref="A46:I46"/>
    <mergeCell ref="A13:A38"/>
    <mergeCell ref="F18:G18"/>
    <mergeCell ref="F19:G19"/>
    <mergeCell ref="F20:F21"/>
    <mergeCell ref="H20:I20"/>
    <mergeCell ref="H21:I21"/>
    <mergeCell ref="F23:G23"/>
    <mergeCell ref="C37:D37"/>
    <mergeCell ref="C38:D38"/>
    <mergeCell ref="C14:D14"/>
    <mergeCell ref="F14:G14"/>
    <mergeCell ref="H14:I14"/>
    <mergeCell ref="C20:D20"/>
    <mergeCell ref="C16:D16"/>
    <mergeCell ref="F16:G16"/>
    <mergeCell ref="C19:D19"/>
    <mergeCell ref="H19:I19"/>
    <mergeCell ref="C15:D15"/>
    <mergeCell ref="F15:G15"/>
    <mergeCell ref="H15:I15"/>
    <mergeCell ref="H16:I16"/>
    <mergeCell ref="C17:D17"/>
    <mergeCell ref="F17:G17"/>
    <mergeCell ref="H17:I17"/>
    <mergeCell ref="C18:D18"/>
    <mergeCell ref="H18:I18"/>
    <mergeCell ref="B1:E1"/>
    <mergeCell ref="D2:E2"/>
    <mergeCell ref="H2:I2"/>
    <mergeCell ref="A3:C3"/>
    <mergeCell ref="A4:B4"/>
    <mergeCell ref="A5:D5"/>
    <mergeCell ref="F5:I5"/>
    <mergeCell ref="F6:F7"/>
    <mergeCell ref="H6:I6"/>
    <mergeCell ref="H7:I7"/>
    <mergeCell ref="F8:G8"/>
    <mergeCell ref="H8:I8"/>
    <mergeCell ref="F12:G12"/>
    <mergeCell ref="H12:I12"/>
    <mergeCell ref="C13:D13"/>
    <mergeCell ref="F13:G13"/>
    <mergeCell ref="H13:I13"/>
    <mergeCell ref="F10:G10"/>
    <mergeCell ref="H10:I10"/>
    <mergeCell ref="F11:G11"/>
    <mergeCell ref="H11:I11"/>
    <mergeCell ref="F9:G9"/>
    <mergeCell ref="H9:I9"/>
    <mergeCell ref="C21:D21"/>
    <mergeCell ref="C25:D25"/>
    <mergeCell ref="C26:D26"/>
    <mergeCell ref="C22:D22"/>
    <mergeCell ref="C23:D23"/>
  </mergeCells>
  <pageMargins left="0.19685039370078741" right="0.19685039370078741" top="0.27559055118110237" bottom="0.27559055118110237" header="0" footer="0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T47"/>
  <sheetViews>
    <sheetView rightToLeft="1" zoomScaleNormal="100" workbookViewId="0">
      <selection activeCell="H29" sqref="H29:H30"/>
    </sheetView>
  </sheetViews>
  <sheetFormatPr defaultColWidth="9" defaultRowHeight="15" x14ac:dyDescent="0.25"/>
  <cols>
    <col min="1" max="1" width="10.375" style="9" customWidth="1"/>
    <col min="2" max="2" width="21.5" style="11" customWidth="1"/>
    <col min="3" max="3" width="5.75" style="11" customWidth="1"/>
    <col min="4" max="4" width="5.75" style="9" customWidth="1"/>
    <col min="5" max="5" width="2.125" style="9" customWidth="1"/>
    <col min="6" max="6" width="20.875" style="9" customWidth="1"/>
    <col min="7" max="7" width="11.875" style="9" customWidth="1"/>
    <col min="8" max="8" width="15.125" style="9" customWidth="1"/>
    <col min="9" max="9" width="9.75" style="9" customWidth="1"/>
    <col min="10" max="10" width="6.75" style="9" customWidth="1"/>
    <col min="11" max="11" width="4" style="9" customWidth="1"/>
    <col min="12" max="12" width="4.375" style="9" customWidth="1"/>
    <col min="13" max="13" width="4.5" style="9" customWidth="1"/>
    <col min="14" max="14" width="4.125" style="9" customWidth="1"/>
    <col min="15" max="16" width="4.375" style="9" customWidth="1"/>
    <col min="17" max="17" width="4.125" style="9" customWidth="1"/>
    <col min="18" max="18" width="4.375" style="9" customWidth="1"/>
    <col min="19" max="19" width="3.75" style="9" customWidth="1"/>
    <col min="20" max="20" width="4" style="9" customWidth="1"/>
    <col min="21" max="16384" width="9" style="9"/>
  </cols>
  <sheetData>
    <row r="1" spans="1:20" ht="16.5" customHeight="1" thickBot="1" x14ac:dyDescent="0.55000000000000004">
      <c r="A1" s="2"/>
      <c r="B1" s="183" t="s">
        <v>25</v>
      </c>
      <c r="C1" s="183"/>
      <c r="D1" s="183"/>
      <c r="E1" s="183"/>
      <c r="F1" s="3"/>
      <c r="G1" s="3"/>
      <c r="H1" s="4"/>
      <c r="I1" s="5"/>
      <c r="J1" s="6"/>
      <c r="K1" s="7"/>
      <c r="L1" s="7"/>
      <c r="M1" s="8"/>
      <c r="N1" s="8"/>
      <c r="O1" s="8"/>
      <c r="P1" s="8"/>
      <c r="Q1" s="8"/>
      <c r="R1" s="8"/>
      <c r="S1" s="8"/>
      <c r="T1" s="8"/>
    </row>
    <row r="2" spans="1:20" ht="23.25" customHeight="1" thickBot="1" x14ac:dyDescent="0.3">
      <c r="A2" s="10"/>
      <c r="B2" s="8"/>
      <c r="C2" s="39"/>
      <c r="D2" s="184" t="s">
        <v>40</v>
      </c>
      <c r="E2" s="185"/>
      <c r="F2" s="38"/>
      <c r="G2" s="8"/>
      <c r="H2" s="186" t="s">
        <v>27</v>
      </c>
      <c r="I2" s="187"/>
      <c r="J2" s="8"/>
      <c r="K2" s="148"/>
      <c r="L2" s="148"/>
      <c r="M2" s="148"/>
      <c r="N2" s="12"/>
      <c r="O2" s="12"/>
      <c r="P2" s="12"/>
      <c r="Q2" s="12"/>
      <c r="R2" s="8"/>
      <c r="S2" s="8"/>
      <c r="T2" s="8"/>
    </row>
    <row r="3" spans="1:20" ht="18.75" customHeight="1" thickBot="1" x14ac:dyDescent="0.6">
      <c r="A3" s="188" t="s">
        <v>14</v>
      </c>
      <c r="B3" s="189"/>
      <c r="C3" s="190"/>
      <c r="D3" s="13"/>
      <c r="E3" s="13"/>
      <c r="F3" s="13"/>
      <c r="G3" s="13"/>
      <c r="H3" s="147" t="s">
        <v>41</v>
      </c>
      <c r="I3" s="63" t="s">
        <v>93</v>
      </c>
      <c r="J3" s="8"/>
      <c r="K3" s="148"/>
      <c r="L3" s="148"/>
      <c r="M3" s="148"/>
      <c r="N3" s="14"/>
      <c r="O3" s="14"/>
      <c r="P3" s="14"/>
      <c r="Q3" s="14"/>
      <c r="R3" s="8"/>
      <c r="S3" s="8"/>
      <c r="T3" s="8"/>
    </row>
    <row r="4" spans="1:20" ht="17.25" customHeight="1" thickBot="1" x14ac:dyDescent="0.6">
      <c r="A4" s="191" t="s">
        <v>26</v>
      </c>
      <c r="B4" s="192"/>
      <c r="C4" s="15"/>
      <c r="D4" s="16"/>
      <c r="E4" s="16"/>
      <c r="F4" s="16"/>
      <c r="G4" s="16"/>
      <c r="H4" s="17" t="s">
        <v>42</v>
      </c>
      <c r="I4" s="152">
        <v>1400</v>
      </c>
      <c r="J4" s="18"/>
      <c r="K4" s="18"/>
      <c r="L4" s="18"/>
      <c r="M4" s="8"/>
      <c r="N4" s="8"/>
      <c r="O4" s="8"/>
      <c r="P4" s="8"/>
      <c r="Q4" s="8"/>
      <c r="R4" s="8"/>
      <c r="S4" s="8"/>
      <c r="T4" s="8"/>
    </row>
    <row r="5" spans="1:20" ht="20.25" customHeight="1" thickBot="1" x14ac:dyDescent="0.3">
      <c r="A5" s="193" t="s">
        <v>28</v>
      </c>
      <c r="B5" s="194"/>
      <c r="C5" s="194"/>
      <c r="D5" s="194"/>
      <c r="E5" s="35"/>
      <c r="F5" s="193" t="s">
        <v>29</v>
      </c>
      <c r="G5" s="193"/>
      <c r="H5" s="193"/>
      <c r="I5" s="193"/>
      <c r="J5" s="35"/>
      <c r="K5" s="35"/>
      <c r="L5" s="35"/>
      <c r="M5" s="19"/>
    </row>
    <row r="6" spans="1:20" ht="18" customHeight="1" x14ac:dyDescent="0.25">
      <c r="A6" s="146" t="s">
        <v>0</v>
      </c>
      <c r="B6" s="149" t="s">
        <v>3</v>
      </c>
      <c r="C6" s="149" t="s">
        <v>4</v>
      </c>
      <c r="D6" s="20" t="s">
        <v>5</v>
      </c>
      <c r="E6" s="8"/>
      <c r="F6" s="179" t="s">
        <v>66</v>
      </c>
      <c r="G6" s="21" t="s">
        <v>15</v>
      </c>
      <c r="H6" s="165"/>
      <c r="I6" s="166"/>
      <c r="J6" s="35"/>
      <c r="K6" s="35"/>
      <c r="L6" s="35"/>
      <c r="M6" s="19"/>
    </row>
    <row r="7" spans="1:20" ht="18" customHeight="1" x14ac:dyDescent="0.25">
      <c r="A7" s="142" t="s">
        <v>2</v>
      </c>
      <c r="B7" s="1"/>
      <c r="C7" s="1"/>
      <c r="D7" s="60">
        <f>SUM(B7+C7)</f>
        <v>0</v>
      </c>
      <c r="E7" s="22"/>
      <c r="F7" s="180"/>
      <c r="G7" s="145" t="s">
        <v>6</v>
      </c>
      <c r="H7" s="159"/>
      <c r="I7" s="160"/>
      <c r="J7" s="35"/>
      <c r="K7" s="35"/>
      <c r="L7" s="35"/>
      <c r="M7" s="19"/>
    </row>
    <row r="8" spans="1:20" ht="18" customHeight="1" x14ac:dyDescent="0.25">
      <c r="A8" s="142" t="s">
        <v>7</v>
      </c>
      <c r="B8" s="1"/>
      <c r="C8" s="1"/>
      <c r="D8" s="60">
        <f>SUM(B8+C8)</f>
        <v>0</v>
      </c>
      <c r="E8" s="22"/>
      <c r="F8" s="181" t="s">
        <v>65</v>
      </c>
      <c r="G8" s="182"/>
      <c r="H8" s="195">
        <f>H6+H7</f>
        <v>0</v>
      </c>
      <c r="I8" s="196"/>
      <c r="J8" s="35"/>
      <c r="K8" s="35"/>
      <c r="L8" s="35"/>
      <c r="M8" s="19"/>
    </row>
    <row r="9" spans="1:20" ht="18" customHeight="1" thickBot="1" x14ac:dyDescent="0.3">
      <c r="A9" s="143" t="s">
        <v>5</v>
      </c>
      <c r="B9" s="59">
        <f>SUM(B7:B8)</f>
        <v>0</v>
      </c>
      <c r="C9" s="59">
        <f t="shared" ref="C9" si="0">SUM(C7:C8)</f>
        <v>0</v>
      </c>
      <c r="D9" s="144">
        <f>SUM(B9+C9)</f>
        <v>0</v>
      </c>
      <c r="E9" s="22"/>
      <c r="F9" s="174" t="s">
        <v>67</v>
      </c>
      <c r="G9" s="176"/>
      <c r="H9" s="177">
        <f>H11+H10</f>
        <v>0</v>
      </c>
      <c r="I9" s="178"/>
      <c r="J9" s="35"/>
      <c r="K9" s="35"/>
      <c r="L9" s="35"/>
      <c r="M9" s="19"/>
    </row>
    <row r="10" spans="1:20" ht="18" customHeight="1" thickBot="1" x14ac:dyDescent="0.3">
      <c r="A10" s="70"/>
      <c r="B10" s="68"/>
      <c r="C10" s="68"/>
      <c r="D10" s="69"/>
      <c r="E10" s="22"/>
      <c r="F10" s="174" t="s">
        <v>84</v>
      </c>
      <c r="G10" s="176"/>
      <c r="H10" s="165"/>
      <c r="I10" s="166"/>
      <c r="J10" s="35"/>
      <c r="K10" s="35"/>
      <c r="L10" s="35"/>
      <c r="M10" s="19"/>
    </row>
    <row r="11" spans="1:20" ht="18" customHeight="1" thickBot="1" x14ac:dyDescent="0.3">
      <c r="A11" s="70"/>
      <c r="B11" s="68"/>
      <c r="C11" s="68"/>
      <c r="D11" s="69"/>
      <c r="E11" s="22"/>
      <c r="F11" s="174" t="s">
        <v>85</v>
      </c>
      <c r="G11" s="176"/>
      <c r="H11" s="165"/>
      <c r="I11" s="166"/>
      <c r="J11" s="35"/>
      <c r="K11" s="35"/>
      <c r="L11" s="35"/>
      <c r="M11" s="19"/>
    </row>
    <row r="12" spans="1:20" ht="18" customHeight="1" thickBot="1" x14ac:dyDescent="0.3">
      <c r="A12" s="23"/>
      <c r="B12" s="23"/>
      <c r="C12" s="23"/>
      <c r="D12" s="23"/>
      <c r="E12" s="22"/>
      <c r="F12" s="174" t="s">
        <v>68</v>
      </c>
      <c r="G12" s="176"/>
      <c r="H12" s="165"/>
      <c r="I12" s="166"/>
      <c r="J12" s="35"/>
      <c r="K12" s="35"/>
      <c r="L12" s="35"/>
      <c r="M12" s="19"/>
    </row>
    <row r="13" spans="1:20" ht="18" customHeight="1" thickBot="1" x14ac:dyDescent="0.3">
      <c r="A13" s="161" t="s">
        <v>8</v>
      </c>
      <c r="B13" s="24" t="s">
        <v>12</v>
      </c>
      <c r="C13" s="202" t="s">
        <v>13</v>
      </c>
      <c r="D13" s="203"/>
      <c r="E13" s="19"/>
      <c r="F13" s="174" t="s">
        <v>69</v>
      </c>
      <c r="G13" s="176"/>
      <c r="H13" s="165"/>
      <c r="I13" s="166"/>
      <c r="J13" s="25"/>
      <c r="K13" s="19"/>
    </row>
    <row r="14" spans="1:20" ht="18" customHeight="1" thickBot="1" x14ac:dyDescent="0.3">
      <c r="A14" s="162"/>
      <c r="B14" s="123" t="s">
        <v>9</v>
      </c>
      <c r="C14" s="159"/>
      <c r="D14" s="160"/>
      <c r="E14" s="19"/>
      <c r="F14" s="174" t="s">
        <v>70</v>
      </c>
      <c r="G14" s="176"/>
      <c r="H14" s="165"/>
      <c r="I14" s="166"/>
      <c r="J14" s="26"/>
      <c r="K14" s="19"/>
    </row>
    <row r="15" spans="1:20" ht="18" customHeight="1" thickBot="1" x14ac:dyDescent="0.3">
      <c r="A15" s="162"/>
      <c r="B15" s="123" t="s">
        <v>52</v>
      </c>
      <c r="C15" s="159"/>
      <c r="D15" s="160"/>
      <c r="E15" s="19"/>
      <c r="F15" s="174" t="s">
        <v>71</v>
      </c>
      <c r="G15" s="176"/>
      <c r="H15" s="165"/>
      <c r="I15" s="166"/>
      <c r="J15" s="26"/>
      <c r="K15" s="19"/>
    </row>
    <row r="16" spans="1:20" ht="18" customHeight="1" thickBot="1" x14ac:dyDescent="0.3">
      <c r="A16" s="162"/>
      <c r="B16" s="123" t="s">
        <v>57</v>
      </c>
      <c r="C16" s="159"/>
      <c r="D16" s="160"/>
      <c r="E16" s="19"/>
      <c r="F16" s="171" t="s">
        <v>72</v>
      </c>
      <c r="G16" s="173"/>
      <c r="H16" s="165"/>
      <c r="I16" s="166"/>
      <c r="J16" s="26"/>
      <c r="K16" s="19"/>
    </row>
    <row r="17" spans="1:19" ht="18" customHeight="1" thickBot="1" x14ac:dyDescent="0.3">
      <c r="A17" s="162"/>
      <c r="B17" s="123" t="s">
        <v>10</v>
      </c>
      <c r="C17" s="159"/>
      <c r="D17" s="160"/>
      <c r="E17" s="19"/>
      <c r="F17" s="174" t="s">
        <v>73</v>
      </c>
      <c r="G17" s="175"/>
      <c r="H17" s="165"/>
      <c r="I17" s="166"/>
      <c r="J17" s="27"/>
      <c r="K17" s="19"/>
    </row>
    <row r="18" spans="1:19" ht="18" customHeight="1" thickBot="1" x14ac:dyDescent="0.3">
      <c r="A18" s="162"/>
      <c r="B18" s="123" t="s">
        <v>49</v>
      </c>
      <c r="C18" s="159"/>
      <c r="D18" s="160"/>
      <c r="E18" s="19"/>
      <c r="F18" s="171" t="s">
        <v>16</v>
      </c>
      <c r="G18" s="173"/>
      <c r="H18" s="165"/>
      <c r="I18" s="166"/>
      <c r="J18" s="28"/>
      <c r="K18" s="19"/>
    </row>
    <row r="19" spans="1:19" ht="18" customHeight="1" thickBot="1" x14ac:dyDescent="0.3">
      <c r="A19" s="162"/>
      <c r="B19" s="122" t="s">
        <v>51</v>
      </c>
      <c r="C19" s="159"/>
      <c r="D19" s="160"/>
      <c r="E19" s="19"/>
      <c r="F19" s="171" t="s">
        <v>17</v>
      </c>
      <c r="G19" s="173"/>
      <c r="H19" s="165"/>
      <c r="I19" s="166"/>
      <c r="J19" s="19"/>
      <c r="K19" s="19"/>
    </row>
    <row r="20" spans="1:19" ht="18" customHeight="1" thickBot="1" x14ac:dyDescent="0.3">
      <c r="A20" s="162"/>
      <c r="B20" s="123" t="s">
        <v>50</v>
      </c>
      <c r="C20" s="159"/>
      <c r="D20" s="160"/>
      <c r="E20" s="19"/>
      <c r="F20" s="171" t="s">
        <v>30</v>
      </c>
      <c r="G20" s="145" t="s">
        <v>31</v>
      </c>
      <c r="H20" s="165"/>
      <c r="I20" s="166"/>
      <c r="J20" s="19"/>
      <c r="K20" s="19"/>
    </row>
    <row r="21" spans="1:19" ht="30.75" customHeight="1" thickBot="1" x14ac:dyDescent="0.3">
      <c r="A21" s="162"/>
      <c r="B21" s="123" t="s">
        <v>63</v>
      </c>
      <c r="C21" s="159"/>
      <c r="D21" s="160"/>
      <c r="E21" s="19"/>
      <c r="F21" s="172"/>
      <c r="G21" s="62" t="s">
        <v>44</v>
      </c>
      <c r="H21" s="165"/>
      <c r="I21" s="166"/>
      <c r="J21" s="19"/>
      <c r="K21" s="19"/>
      <c r="L21" s="8"/>
    </row>
    <row r="22" spans="1:19" ht="18" customHeight="1" thickBot="1" x14ac:dyDescent="0.3">
      <c r="A22" s="162"/>
      <c r="B22" s="123" t="s">
        <v>56</v>
      </c>
      <c r="C22" s="159"/>
      <c r="D22" s="160"/>
      <c r="E22" s="19"/>
      <c r="F22" s="19"/>
      <c r="G22" s="19"/>
      <c r="H22" s="19"/>
      <c r="I22" s="19"/>
      <c r="J22" s="19"/>
      <c r="K22" s="19"/>
    </row>
    <row r="23" spans="1:19" ht="18" customHeight="1" thickBot="1" x14ac:dyDescent="0.3">
      <c r="A23" s="162"/>
      <c r="B23" s="123" t="s">
        <v>54</v>
      </c>
      <c r="C23" s="159"/>
      <c r="D23" s="160"/>
      <c r="E23" s="19"/>
      <c r="F23" s="169" t="s">
        <v>74</v>
      </c>
      <c r="G23" s="170"/>
      <c r="H23" s="200" t="s">
        <v>76</v>
      </c>
      <c r="I23" s="201"/>
      <c r="K23" s="19"/>
    </row>
    <row r="24" spans="1:19" ht="18" customHeight="1" x14ac:dyDescent="0.25">
      <c r="A24" s="162"/>
      <c r="B24" s="122" t="s">
        <v>62</v>
      </c>
      <c r="C24" s="159"/>
      <c r="D24" s="160"/>
      <c r="E24" s="19"/>
      <c r="F24" s="100" t="s">
        <v>75</v>
      </c>
      <c r="G24" s="101" t="s">
        <v>24</v>
      </c>
      <c r="H24" s="149" t="s">
        <v>75</v>
      </c>
      <c r="I24" s="20" t="s">
        <v>24</v>
      </c>
      <c r="K24" s="19"/>
    </row>
    <row r="25" spans="1:19" ht="18" customHeight="1" x14ac:dyDescent="0.25">
      <c r="A25" s="162"/>
      <c r="B25" s="123" t="s">
        <v>53</v>
      </c>
      <c r="C25" s="159"/>
      <c r="D25" s="160"/>
      <c r="E25" s="19"/>
      <c r="F25" s="142" t="s">
        <v>88</v>
      </c>
      <c r="G25" s="116"/>
      <c r="H25" s="145" t="s">
        <v>38</v>
      </c>
      <c r="I25" s="117"/>
      <c r="J25" s="22"/>
      <c r="K25" s="19"/>
    </row>
    <row r="26" spans="1:19" ht="18" customHeight="1" x14ac:dyDescent="0.25">
      <c r="A26" s="162"/>
      <c r="B26" s="123" t="s">
        <v>58</v>
      </c>
      <c r="C26" s="159"/>
      <c r="D26" s="160"/>
      <c r="E26" s="19"/>
      <c r="F26" s="142" t="s">
        <v>22</v>
      </c>
      <c r="G26" s="116"/>
      <c r="H26" s="145" t="s">
        <v>37</v>
      </c>
      <c r="I26" s="117"/>
      <c r="J26" s="19"/>
      <c r="K26" s="19"/>
    </row>
    <row r="27" spans="1:19" ht="18" customHeight="1" x14ac:dyDescent="0.25">
      <c r="A27" s="162"/>
      <c r="B27" s="123" t="s">
        <v>55</v>
      </c>
      <c r="C27" s="159"/>
      <c r="D27" s="160"/>
      <c r="E27" s="29"/>
      <c r="F27" s="142" t="s">
        <v>39</v>
      </c>
      <c r="G27" s="116"/>
      <c r="H27" s="145" t="s">
        <v>35</v>
      </c>
      <c r="I27" s="117"/>
      <c r="J27" s="19"/>
      <c r="K27" s="29"/>
      <c r="N27" s="30"/>
      <c r="O27" s="30"/>
      <c r="P27" s="30"/>
      <c r="Q27" s="30"/>
      <c r="R27" s="30"/>
    </row>
    <row r="28" spans="1:19" ht="18" customHeight="1" x14ac:dyDescent="0.45">
      <c r="A28" s="162"/>
      <c r="B28" s="123" t="s">
        <v>61</v>
      </c>
      <c r="C28" s="159"/>
      <c r="D28" s="160"/>
      <c r="E28" s="22"/>
      <c r="F28" s="61" t="s">
        <v>87</v>
      </c>
      <c r="G28" s="116"/>
      <c r="H28" s="52" t="s">
        <v>36</v>
      </c>
      <c r="I28" s="117"/>
      <c r="J28" s="19"/>
      <c r="K28" s="22"/>
      <c r="P28" s="30"/>
      <c r="Q28" s="8"/>
      <c r="R28" s="8"/>
      <c r="S28" s="31"/>
    </row>
    <row r="29" spans="1:19" ht="18" customHeight="1" x14ac:dyDescent="0.25">
      <c r="A29" s="162"/>
      <c r="B29" s="123" t="s">
        <v>59</v>
      </c>
      <c r="C29" s="159"/>
      <c r="D29" s="160"/>
      <c r="E29" s="22"/>
      <c r="F29" s="61" t="s">
        <v>80</v>
      </c>
      <c r="G29" s="116"/>
      <c r="H29" s="150" t="s">
        <v>81</v>
      </c>
      <c r="I29" s="117"/>
      <c r="J29" s="19"/>
      <c r="K29" s="22"/>
      <c r="P29" s="30"/>
      <c r="Q29" s="8"/>
      <c r="R29" s="8"/>
      <c r="S29" s="31"/>
    </row>
    <row r="30" spans="1:19" ht="18" customHeight="1" x14ac:dyDescent="0.25">
      <c r="A30" s="162"/>
      <c r="B30" s="123" t="s">
        <v>60</v>
      </c>
      <c r="C30" s="159"/>
      <c r="D30" s="160"/>
      <c r="E30" s="22"/>
      <c r="F30" s="142" t="s">
        <v>47</v>
      </c>
      <c r="G30" s="116"/>
      <c r="H30" s="150"/>
      <c r="I30" s="117"/>
      <c r="J30" s="22"/>
      <c r="K30" s="22"/>
      <c r="P30" s="30"/>
      <c r="Q30" s="8"/>
      <c r="R30" s="8"/>
      <c r="S30" s="31"/>
    </row>
    <row r="31" spans="1:19" ht="18" customHeight="1" x14ac:dyDescent="0.25">
      <c r="A31" s="162"/>
      <c r="B31" s="123" t="s">
        <v>11</v>
      </c>
      <c r="C31" s="159"/>
      <c r="D31" s="160"/>
      <c r="E31" s="22"/>
      <c r="F31" s="142" t="s">
        <v>19</v>
      </c>
      <c r="G31" s="65"/>
      <c r="H31" s="95"/>
      <c r="I31" s="117"/>
      <c r="J31" s="22"/>
      <c r="K31" s="22"/>
      <c r="P31" s="30"/>
      <c r="Q31" s="8"/>
      <c r="R31" s="8"/>
      <c r="S31" s="31"/>
    </row>
    <row r="32" spans="1:19" ht="18" customHeight="1" x14ac:dyDescent="0.25">
      <c r="A32" s="162"/>
      <c r="B32" s="123"/>
      <c r="C32" s="159"/>
      <c r="D32" s="160"/>
      <c r="E32" s="22"/>
      <c r="F32" s="142" t="s">
        <v>77</v>
      </c>
      <c r="G32" s="44"/>
      <c r="H32" s="95"/>
      <c r="I32" s="117"/>
      <c r="J32" s="22"/>
      <c r="K32" s="22"/>
      <c r="P32" s="30"/>
      <c r="Q32" s="8"/>
      <c r="R32" s="8"/>
      <c r="S32" s="31"/>
    </row>
    <row r="33" spans="1:19" ht="18" customHeight="1" x14ac:dyDescent="0.25">
      <c r="A33" s="162"/>
      <c r="B33" s="123"/>
      <c r="C33" s="159"/>
      <c r="D33" s="160"/>
      <c r="E33" s="22"/>
      <c r="F33" s="142" t="s">
        <v>23</v>
      </c>
      <c r="G33" s="116"/>
      <c r="H33" s="95"/>
      <c r="I33" s="117"/>
      <c r="J33" s="22"/>
      <c r="K33" s="22"/>
      <c r="P33" s="30"/>
      <c r="Q33" s="8"/>
      <c r="R33" s="8"/>
      <c r="S33" s="31"/>
    </row>
    <row r="34" spans="1:19" ht="18" customHeight="1" x14ac:dyDescent="0.25">
      <c r="A34" s="162"/>
      <c r="B34" s="123"/>
      <c r="C34" s="159"/>
      <c r="D34" s="160"/>
      <c r="E34" s="22"/>
      <c r="F34" s="142" t="s">
        <v>78</v>
      </c>
      <c r="G34" s="116"/>
      <c r="H34" s="95"/>
      <c r="I34" s="117"/>
      <c r="J34" s="22"/>
      <c r="K34" s="22"/>
      <c r="P34" s="30"/>
      <c r="Q34" s="8"/>
      <c r="R34" s="8"/>
      <c r="S34" s="31"/>
    </row>
    <row r="35" spans="1:19" ht="18" customHeight="1" x14ac:dyDescent="0.45">
      <c r="A35" s="162"/>
      <c r="B35" s="123"/>
      <c r="C35" s="159"/>
      <c r="D35" s="160"/>
      <c r="E35" s="22"/>
      <c r="F35" s="40" t="s">
        <v>20</v>
      </c>
      <c r="G35" s="116"/>
      <c r="H35" s="95"/>
      <c r="I35" s="117"/>
      <c r="J35" s="22"/>
      <c r="K35" s="22"/>
      <c r="P35" s="30"/>
      <c r="Q35" s="8"/>
      <c r="R35" s="8"/>
      <c r="S35" s="31"/>
    </row>
    <row r="36" spans="1:19" ht="22.5" customHeight="1" x14ac:dyDescent="0.45">
      <c r="A36" s="162"/>
      <c r="B36" s="131" t="s">
        <v>83</v>
      </c>
      <c r="C36" s="159"/>
      <c r="D36" s="160"/>
      <c r="E36" s="22"/>
      <c r="F36" s="40" t="s">
        <v>21</v>
      </c>
      <c r="G36" s="116"/>
      <c r="H36" s="95"/>
      <c r="I36" s="117"/>
      <c r="J36" s="22"/>
      <c r="K36" s="22"/>
      <c r="P36" s="30"/>
      <c r="Q36" s="8"/>
      <c r="R36" s="8"/>
      <c r="S36" s="31"/>
    </row>
    <row r="37" spans="1:19" ht="17.25" customHeight="1" x14ac:dyDescent="0.25">
      <c r="A37" s="162"/>
      <c r="B37" s="122" t="s">
        <v>64</v>
      </c>
      <c r="C37" s="159"/>
      <c r="D37" s="160"/>
      <c r="E37" s="22"/>
      <c r="F37" s="150" t="s">
        <v>34</v>
      </c>
      <c r="G37" s="65"/>
      <c r="H37" s="96"/>
      <c r="I37" s="117"/>
      <c r="J37" s="22"/>
      <c r="K37" s="22"/>
      <c r="P37" s="30"/>
      <c r="Q37" s="8"/>
      <c r="R37" s="8"/>
      <c r="S37" s="31"/>
    </row>
    <row r="38" spans="1:19" ht="18" customHeight="1" thickBot="1" x14ac:dyDescent="0.3">
      <c r="A38" s="163"/>
      <c r="B38" s="32" t="s">
        <v>5</v>
      </c>
      <c r="C38" s="167">
        <f>SUM(C14:D37)</f>
        <v>0</v>
      </c>
      <c r="D38" s="168"/>
      <c r="E38" s="22"/>
      <c r="F38" s="67" t="s">
        <v>5</v>
      </c>
      <c r="G38" s="57">
        <f>SUM(G25:G37)</f>
        <v>0</v>
      </c>
      <c r="H38" s="58"/>
      <c r="I38" s="144">
        <f>SUM(I25:I37)</f>
        <v>0</v>
      </c>
      <c r="J38" s="22"/>
      <c r="K38" s="22"/>
      <c r="P38" s="30"/>
      <c r="Q38" s="8"/>
      <c r="R38" s="8"/>
      <c r="S38" s="31"/>
    </row>
    <row r="39" spans="1:19" ht="18" customHeight="1" thickBot="1" x14ac:dyDescent="0.3">
      <c r="A39" s="164" t="s">
        <v>32</v>
      </c>
      <c r="B39" s="164"/>
      <c r="C39" s="164"/>
      <c r="D39" s="8"/>
    </row>
    <row r="40" spans="1:19" ht="18" customHeight="1" x14ac:dyDescent="0.25">
      <c r="A40" s="154" t="s">
        <v>33</v>
      </c>
      <c r="B40" s="156" t="s">
        <v>43</v>
      </c>
      <c r="C40" s="157"/>
      <c r="D40" s="158"/>
    </row>
    <row r="41" spans="1:19" ht="18" customHeight="1" x14ac:dyDescent="0.25">
      <c r="A41" s="155"/>
      <c r="B41" s="145" t="s">
        <v>3</v>
      </c>
      <c r="C41" s="145" t="s">
        <v>4</v>
      </c>
      <c r="D41" s="41" t="s">
        <v>5</v>
      </c>
    </row>
    <row r="42" spans="1:19" ht="21.75" customHeight="1" x14ac:dyDescent="0.25">
      <c r="A42" s="142" t="s">
        <v>31</v>
      </c>
      <c r="B42" s="55"/>
      <c r="C42" s="55"/>
      <c r="D42" s="34">
        <f>SUM(B42+C42)</f>
        <v>0</v>
      </c>
    </row>
    <row r="43" spans="1:19" ht="40.5" customHeight="1" x14ac:dyDescent="0.25">
      <c r="A43" s="132" t="s">
        <v>44</v>
      </c>
      <c r="B43" s="46"/>
      <c r="C43" s="46"/>
      <c r="D43" s="54">
        <f>SUM(B43+C43)</f>
        <v>0</v>
      </c>
      <c r="F43" s="26"/>
      <c r="G43" s="47"/>
      <c r="H43" s="47"/>
      <c r="I43" s="48"/>
    </row>
    <row r="44" spans="1:19" ht="18" customHeight="1" thickBot="1" x14ac:dyDescent="0.3">
      <c r="A44" s="56" t="s">
        <v>5</v>
      </c>
      <c r="B44" s="42">
        <f>SUM(B42:B43)</f>
        <v>0</v>
      </c>
      <c r="C44" s="42">
        <f>SUM(C42:C43)</f>
        <v>0</v>
      </c>
      <c r="D44" s="43">
        <f>SUM(D42:D43)</f>
        <v>0</v>
      </c>
      <c r="F44" s="51"/>
      <c r="G44" s="64"/>
      <c r="H44" s="64"/>
      <c r="I44" s="50"/>
    </row>
    <row r="45" spans="1:19" ht="5.25" customHeight="1" thickBot="1" x14ac:dyDescent="0.3"/>
    <row r="46" spans="1:19" ht="30" customHeight="1" thickBot="1" x14ac:dyDescent="0.3">
      <c r="A46" s="197" t="s">
        <v>82</v>
      </c>
      <c r="B46" s="198"/>
      <c r="C46" s="198"/>
      <c r="D46" s="198"/>
      <c r="E46" s="198"/>
      <c r="F46" s="198"/>
      <c r="G46" s="198"/>
      <c r="H46" s="198"/>
      <c r="I46" s="199"/>
    </row>
    <row r="47" spans="1:19" x14ac:dyDescent="0.25">
      <c r="E47" s="33"/>
    </row>
  </sheetData>
  <sheetProtection password="CF52" sheet="1" objects="1" scenarios="1" formatCells="0" formatColumns="0" formatRows="0" insertColumns="0" insertRows="0" insertHyperlinks="0" deleteColumns="0" deleteRows="0" sort="0" autoFilter="0" pivotTables="0"/>
  <mergeCells count="70">
    <mergeCell ref="H23:I23"/>
    <mergeCell ref="A39:C39"/>
    <mergeCell ref="A40:A41"/>
    <mergeCell ref="B40:D40"/>
    <mergeCell ref="C36:D36"/>
    <mergeCell ref="C28:D28"/>
    <mergeCell ref="C29:D29"/>
    <mergeCell ref="C30:D30"/>
    <mergeCell ref="C31:D31"/>
    <mergeCell ref="C32:D32"/>
    <mergeCell ref="C33:D33"/>
    <mergeCell ref="C34:D34"/>
    <mergeCell ref="C35:D35"/>
    <mergeCell ref="C27:D27"/>
    <mergeCell ref="C24:D24"/>
    <mergeCell ref="A46:I46"/>
    <mergeCell ref="A13:A38"/>
    <mergeCell ref="F18:G18"/>
    <mergeCell ref="F19:G19"/>
    <mergeCell ref="F20:F21"/>
    <mergeCell ref="H20:I20"/>
    <mergeCell ref="H21:I21"/>
    <mergeCell ref="F23:G23"/>
    <mergeCell ref="C37:D37"/>
    <mergeCell ref="C38:D38"/>
    <mergeCell ref="C14:D14"/>
    <mergeCell ref="F14:G14"/>
    <mergeCell ref="H14:I14"/>
    <mergeCell ref="C20:D20"/>
    <mergeCell ref="C16:D16"/>
    <mergeCell ref="F16:G16"/>
    <mergeCell ref="C19:D19"/>
    <mergeCell ref="H19:I19"/>
    <mergeCell ref="C15:D15"/>
    <mergeCell ref="F15:G15"/>
    <mergeCell ref="H15:I15"/>
    <mergeCell ref="H16:I16"/>
    <mergeCell ref="C17:D17"/>
    <mergeCell ref="F17:G17"/>
    <mergeCell ref="H17:I17"/>
    <mergeCell ref="C18:D18"/>
    <mergeCell ref="H18:I18"/>
    <mergeCell ref="B1:E1"/>
    <mergeCell ref="D2:E2"/>
    <mergeCell ref="H2:I2"/>
    <mergeCell ref="A3:C3"/>
    <mergeCell ref="A4:B4"/>
    <mergeCell ref="A5:D5"/>
    <mergeCell ref="F5:I5"/>
    <mergeCell ref="F6:F7"/>
    <mergeCell ref="H6:I6"/>
    <mergeCell ref="H7:I7"/>
    <mergeCell ref="F8:G8"/>
    <mergeCell ref="H8:I8"/>
    <mergeCell ref="F12:G12"/>
    <mergeCell ref="H12:I12"/>
    <mergeCell ref="C13:D13"/>
    <mergeCell ref="F13:G13"/>
    <mergeCell ref="H13:I13"/>
    <mergeCell ref="F10:G10"/>
    <mergeCell ref="H10:I10"/>
    <mergeCell ref="F11:G11"/>
    <mergeCell ref="H11:I11"/>
    <mergeCell ref="F9:G9"/>
    <mergeCell ref="H9:I9"/>
    <mergeCell ref="C21:D21"/>
    <mergeCell ref="C25:D25"/>
    <mergeCell ref="C26:D26"/>
    <mergeCell ref="C22:D22"/>
    <mergeCell ref="C23:D23"/>
  </mergeCells>
  <pageMargins left="0.19685039370078741" right="0.19685039370078741" top="0.27559055118110237" bottom="0.27559055118110237" header="0" footer="0"/>
  <pageSetup paperSize="9"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T47"/>
  <sheetViews>
    <sheetView rightToLeft="1" zoomScaleNormal="100" workbookViewId="0">
      <selection activeCell="H29" sqref="H29:H30"/>
    </sheetView>
  </sheetViews>
  <sheetFormatPr defaultColWidth="9" defaultRowHeight="15" x14ac:dyDescent="0.25"/>
  <cols>
    <col min="1" max="1" width="10.375" style="9" customWidth="1"/>
    <col min="2" max="2" width="21.5" style="11" customWidth="1"/>
    <col min="3" max="3" width="5.75" style="11" customWidth="1"/>
    <col min="4" max="4" width="5.75" style="9" customWidth="1"/>
    <col min="5" max="5" width="2.125" style="9" customWidth="1"/>
    <col min="6" max="6" width="20.875" style="9" customWidth="1"/>
    <col min="7" max="7" width="11.875" style="9" customWidth="1"/>
    <col min="8" max="8" width="15.125" style="9" customWidth="1"/>
    <col min="9" max="9" width="9.75" style="9" customWidth="1"/>
    <col min="10" max="10" width="6.75" style="9" customWidth="1"/>
    <col min="11" max="11" width="4" style="9" customWidth="1"/>
    <col min="12" max="12" width="4.375" style="9" customWidth="1"/>
    <col min="13" max="13" width="4.5" style="9" customWidth="1"/>
    <col min="14" max="14" width="4.125" style="9" customWidth="1"/>
    <col min="15" max="16" width="4.375" style="9" customWidth="1"/>
    <col min="17" max="17" width="4.125" style="9" customWidth="1"/>
    <col min="18" max="18" width="4.375" style="9" customWidth="1"/>
    <col min="19" max="19" width="3.75" style="9" customWidth="1"/>
    <col min="20" max="20" width="4" style="9" customWidth="1"/>
    <col min="21" max="16384" width="9" style="9"/>
  </cols>
  <sheetData>
    <row r="1" spans="1:20" ht="16.5" customHeight="1" thickBot="1" x14ac:dyDescent="0.55000000000000004">
      <c r="A1" s="2"/>
      <c r="B1" s="183" t="s">
        <v>25</v>
      </c>
      <c r="C1" s="183"/>
      <c r="D1" s="183"/>
      <c r="E1" s="183"/>
      <c r="F1" s="3"/>
      <c r="G1" s="3"/>
      <c r="H1" s="4"/>
      <c r="I1" s="5"/>
      <c r="J1" s="6"/>
      <c r="K1" s="7"/>
      <c r="L1" s="7"/>
      <c r="M1" s="8"/>
      <c r="N1" s="8"/>
      <c r="O1" s="8"/>
      <c r="P1" s="8"/>
      <c r="Q1" s="8"/>
      <c r="R1" s="8"/>
      <c r="S1" s="8"/>
      <c r="T1" s="8"/>
    </row>
    <row r="2" spans="1:20" ht="23.25" customHeight="1" thickBot="1" x14ac:dyDescent="0.3">
      <c r="A2" s="10"/>
      <c r="B2" s="8"/>
      <c r="C2" s="39"/>
      <c r="D2" s="184" t="s">
        <v>40</v>
      </c>
      <c r="E2" s="185"/>
      <c r="F2" s="38"/>
      <c r="G2" s="8"/>
      <c r="H2" s="186" t="s">
        <v>27</v>
      </c>
      <c r="I2" s="187"/>
      <c r="J2" s="8"/>
      <c r="K2" s="148"/>
      <c r="L2" s="148"/>
      <c r="M2" s="148"/>
      <c r="N2" s="12"/>
      <c r="O2" s="12"/>
      <c r="P2" s="12"/>
      <c r="Q2" s="12"/>
      <c r="R2" s="8"/>
      <c r="S2" s="8"/>
      <c r="T2" s="8"/>
    </row>
    <row r="3" spans="1:20" ht="18.75" customHeight="1" thickBot="1" x14ac:dyDescent="0.6">
      <c r="A3" s="188" t="s">
        <v>14</v>
      </c>
      <c r="B3" s="189"/>
      <c r="C3" s="190"/>
      <c r="D3" s="13"/>
      <c r="E3" s="13"/>
      <c r="F3" s="13"/>
      <c r="G3" s="13"/>
      <c r="H3" s="147" t="s">
        <v>41</v>
      </c>
      <c r="I3" s="63" t="s">
        <v>94</v>
      </c>
      <c r="J3" s="8"/>
      <c r="K3" s="148"/>
      <c r="L3" s="148"/>
      <c r="M3" s="148"/>
      <c r="N3" s="14"/>
      <c r="O3" s="14"/>
      <c r="P3" s="14"/>
      <c r="Q3" s="14"/>
      <c r="R3" s="8"/>
      <c r="S3" s="8"/>
      <c r="T3" s="8"/>
    </row>
    <row r="4" spans="1:20" ht="17.25" customHeight="1" thickBot="1" x14ac:dyDescent="0.6">
      <c r="A4" s="191" t="s">
        <v>26</v>
      </c>
      <c r="B4" s="192"/>
      <c r="C4" s="15"/>
      <c r="D4" s="16"/>
      <c r="E4" s="16"/>
      <c r="F4" s="16"/>
      <c r="G4" s="16"/>
      <c r="H4" s="17" t="s">
        <v>42</v>
      </c>
      <c r="I4" s="152">
        <v>1400</v>
      </c>
      <c r="J4" s="18"/>
      <c r="K4" s="18"/>
      <c r="L4" s="18"/>
      <c r="M4" s="8"/>
      <c r="N4" s="8"/>
      <c r="O4" s="8"/>
      <c r="P4" s="8"/>
      <c r="Q4" s="8"/>
      <c r="R4" s="8"/>
      <c r="S4" s="8"/>
      <c r="T4" s="8"/>
    </row>
    <row r="5" spans="1:20" ht="20.25" customHeight="1" thickBot="1" x14ac:dyDescent="0.3">
      <c r="A5" s="193" t="s">
        <v>28</v>
      </c>
      <c r="B5" s="194"/>
      <c r="C5" s="194"/>
      <c r="D5" s="194"/>
      <c r="E5" s="35"/>
      <c r="F5" s="193" t="s">
        <v>29</v>
      </c>
      <c r="G5" s="193"/>
      <c r="H5" s="193"/>
      <c r="I5" s="193"/>
      <c r="J5" s="35"/>
      <c r="K5" s="35"/>
      <c r="L5" s="35"/>
      <c r="M5" s="19"/>
    </row>
    <row r="6" spans="1:20" ht="18" customHeight="1" x14ac:dyDescent="0.25">
      <c r="A6" s="146" t="s">
        <v>0</v>
      </c>
      <c r="B6" s="149" t="s">
        <v>3</v>
      </c>
      <c r="C6" s="149" t="s">
        <v>4</v>
      </c>
      <c r="D6" s="20" t="s">
        <v>5</v>
      </c>
      <c r="E6" s="8"/>
      <c r="F6" s="179" t="s">
        <v>66</v>
      </c>
      <c r="G6" s="21" t="s">
        <v>15</v>
      </c>
      <c r="H6" s="165"/>
      <c r="I6" s="166"/>
      <c r="J6" s="35"/>
      <c r="K6" s="35"/>
      <c r="L6" s="35"/>
      <c r="M6" s="19"/>
    </row>
    <row r="7" spans="1:20" ht="18" customHeight="1" x14ac:dyDescent="0.25">
      <c r="A7" s="142" t="s">
        <v>2</v>
      </c>
      <c r="B7" s="1"/>
      <c r="C7" s="1"/>
      <c r="D7" s="60">
        <f>SUM(B7+C7)</f>
        <v>0</v>
      </c>
      <c r="E7" s="22"/>
      <c r="F7" s="180"/>
      <c r="G7" s="145" t="s">
        <v>6</v>
      </c>
      <c r="H7" s="159"/>
      <c r="I7" s="160"/>
      <c r="J7" s="35"/>
      <c r="K7" s="35"/>
      <c r="L7" s="35"/>
      <c r="M7" s="19"/>
    </row>
    <row r="8" spans="1:20" ht="18" customHeight="1" x14ac:dyDescent="0.25">
      <c r="A8" s="142" t="s">
        <v>7</v>
      </c>
      <c r="B8" s="1"/>
      <c r="C8" s="1"/>
      <c r="D8" s="60">
        <f>SUM(B8+C8)</f>
        <v>0</v>
      </c>
      <c r="E8" s="22"/>
      <c r="F8" s="181" t="s">
        <v>65</v>
      </c>
      <c r="G8" s="182"/>
      <c r="H8" s="195">
        <f>H6+H7</f>
        <v>0</v>
      </c>
      <c r="I8" s="196"/>
      <c r="J8" s="35"/>
      <c r="K8" s="35"/>
      <c r="L8" s="35"/>
      <c r="M8" s="19"/>
    </row>
    <row r="9" spans="1:20" ht="18" customHeight="1" thickBot="1" x14ac:dyDescent="0.3">
      <c r="A9" s="143" t="s">
        <v>5</v>
      </c>
      <c r="B9" s="59">
        <f>SUM(B7:B8)</f>
        <v>0</v>
      </c>
      <c r="C9" s="59">
        <f t="shared" ref="C9" si="0">SUM(C7:C8)</f>
        <v>0</v>
      </c>
      <c r="D9" s="144">
        <f>SUM(B9+C9)</f>
        <v>0</v>
      </c>
      <c r="E9" s="22"/>
      <c r="F9" s="174" t="s">
        <v>67</v>
      </c>
      <c r="G9" s="176"/>
      <c r="H9" s="177">
        <f>H11+H10</f>
        <v>0</v>
      </c>
      <c r="I9" s="178"/>
      <c r="J9" s="35"/>
      <c r="K9" s="35"/>
      <c r="L9" s="35"/>
      <c r="M9" s="19"/>
    </row>
    <row r="10" spans="1:20" ht="18" customHeight="1" thickBot="1" x14ac:dyDescent="0.3">
      <c r="A10" s="70"/>
      <c r="B10" s="68"/>
      <c r="C10" s="68"/>
      <c r="D10" s="69"/>
      <c r="E10" s="22"/>
      <c r="F10" s="174" t="s">
        <v>84</v>
      </c>
      <c r="G10" s="176"/>
      <c r="H10" s="165"/>
      <c r="I10" s="166"/>
      <c r="J10" s="35"/>
      <c r="K10" s="35"/>
      <c r="L10" s="35"/>
      <c r="M10" s="19"/>
    </row>
    <row r="11" spans="1:20" ht="18" customHeight="1" thickBot="1" x14ac:dyDescent="0.3">
      <c r="A11" s="70"/>
      <c r="B11" s="68"/>
      <c r="C11" s="68"/>
      <c r="D11" s="69"/>
      <c r="E11" s="22"/>
      <c r="F11" s="174" t="s">
        <v>85</v>
      </c>
      <c r="G11" s="176"/>
      <c r="H11" s="165"/>
      <c r="I11" s="166"/>
      <c r="J11" s="35"/>
      <c r="K11" s="35"/>
      <c r="L11" s="35"/>
      <c r="M11" s="19"/>
    </row>
    <row r="12" spans="1:20" ht="18" customHeight="1" thickBot="1" x14ac:dyDescent="0.3">
      <c r="A12" s="23"/>
      <c r="B12" s="23"/>
      <c r="C12" s="23"/>
      <c r="D12" s="23"/>
      <c r="E12" s="22"/>
      <c r="F12" s="174" t="s">
        <v>68</v>
      </c>
      <c r="G12" s="176"/>
      <c r="H12" s="165"/>
      <c r="I12" s="166"/>
      <c r="J12" s="35"/>
      <c r="K12" s="35"/>
      <c r="L12" s="35"/>
      <c r="M12" s="19"/>
    </row>
    <row r="13" spans="1:20" ht="18" customHeight="1" thickBot="1" x14ac:dyDescent="0.3">
      <c r="A13" s="161" t="s">
        <v>8</v>
      </c>
      <c r="B13" s="24" t="s">
        <v>12</v>
      </c>
      <c r="C13" s="202" t="s">
        <v>13</v>
      </c>
      <c r="D13" s="203"/>
      <c r="E13" s="19"/>
      <c r="F13" s="174" t="s">
        <v>69</v>
      </c>
      <c r="G13" s="176"/>
      <c r="H13" s="165"/>
      <c r="I13" s="166"/>
      <c r="J13" s="25"/>
      <c r="K13" s="19"/>
    </row>
    <row r="14" spans="1:20" ht="18" customHeight="1" thickBot="1" x14ac:dyDescent="0.3">
      <c r="A14" s="162"/>
      <c r="B14" s="123" t="s">
        <v>9</v>
      </c>
      <c r="C14" s="159"/>
      <c r="D14" s="160"/>
      <c r="E14" s="19"/>
      <c r="F14" s="174" t="s">
        <v>70</v>
      </c>
      <c r="G14" s="176"/>
      <c r="H14" s="165"/>
      <c r="I14" s="166"/>
      <c r="J14" s="26"/>
      <c r="K14" s="19"/>
    </row>
    <row r="15" spans="1:20" ht="18" customHeight="1" thickBot="1" x14ac:dyDescent="0.3">
      <c r="A15" s="162"/>
      <c r="B15" s="123" t="s">
        <v>52</v>
      </c>
      <c r="C15" s="159"/>
      <c r="D15" s="160"/>
      <c r="E15" s="19"/>
      <c r="F15" s="174" t="s">
        <v>71</v>
      </c>
      <c r="G15" s="176"/>
      <c r="H15" s="165"/>
      <c r="I15" s="166"/>
      <c r="J15" s="26"/>
      <c r="K15" s="19"/>
    </row>
    <row r="16" spans="1:20" ht="18" customHeight="1" thickBot="1" x14ac:dyDescent="0.3">
      <c r="A16" s="162"/>
      <c r="B16" s="123" t="s">
        <v>57</v>
      </c>
      <c r="C16" s="159"/>
      <c r="D16" s="160"/>
      <c r="E16" s="19"/>
      <c r="F16" s="171" t="s">
        <v>72</v>
      </c>
      <c r="G16" s="173"/>
      <c r="H16" s="165"/>
      <c r="I16" s="166"/>
      <c r="J16" s="26"/>
      <c r="K16" s="19"/>
    </row>
    <row r="17" spans="1:19" ht="18" customHeight="1" thickBot="1" x14ac:dyDescent="0.3">
      <c r="A17" s="162"/>
      <c r="B17" s="123" t="s">
        <v>10</v>
      </c>
      <c r="C17" s="159"/>
      <c r="D17" s="160"/>
      <c r="E17" s="19"/>
      <c r="F17" s="174" t="s">
        <v>73</v>
      </c>
      <c r="G17" s="175"/>
      <c r="H17" s="165"/>
      <c r="I17" s="166"/>
      <c r="J17" s="27"/>
      <c r="K17" s="19"/>
    </row>
    <row r="18" spans="1:19" ht="18" customHeight="1" thickBot="1" x14ac:dyDescent="0.3">
      <c r="A18" s="162"/>
      <c r="B18" s="123" t="s">
        <v>49</v>
      </c>
      <c r="C18" s="159"/>
      <c r="D18" s="160"/>
      <c r="E18" s="19"/>
      <c r="F18" s="171" t="s">
        <v>16</v>
      </c>
      <c r="G18" s="173"/>
      <c r="H18" s="165"/>
      <c r="I18" s="166"/>
      <c r="J18" s="28"/>
      <c r="K18" s="19"/>
    </row>
    <row r="19" spans="1:19" ht="18" customHeight="1" thickBot="1" x14ac:dyDescent="0.3">
      <c r="A19" s="162"/>
      <c r="B19" s="122" t="s">
        <v>51</v>
      </c>
      <c r="C19" s="159"/>
      <c r="D19" s="160"/>
      <c r="E19" s="19"/>
      <c r="F19" s="171" t="s">
        <v>17</v>
      </c>
      <c r="G19" s="173"/>
      <c r="H19" s="165"/>
      <c r="I19" s="166"/>
      <c r="J19" s="19"/>
      <c r="K19" s="19"/>
    </row>
    <row r="20" spans="1:19" ht="18" customHeight="1" thickBot="1" x14ac:dyDescent="0.3">
      <c r="A20" s="162"/>
      <c r="B20" s="123" t="s">
        <v>50</v>
      </c>
      <c r="C20" s="159"/>
      <c r="D20" s="160"/>
      <c r="E20" s="19"/>
      <c r="F20" s="171" t="s">
        <v>30</v>
      </c>
      <c r="G20" s="145" t="s">
        <v>31</v>
      </c>
      <c r="H20" s="165"/>
      <c r="I20" s="166"/>
      <c r="J20" s="19"/>
      <c r="K20" s="19"/>
    </row>
    <row r="21" spans="1:19" ht="30.75" customHeight="1" thickBot="1" x14ac:dyDescent="0.3">
      <c r="A21" s="162"/>
      <c r="B21" s="123" t="s">
        <v>63</v>
      </c>
      <c r="C21" s="159"/>
      <c r="D21" s="160"/>
      <c r="E21" s="19"/>
      <c r="F21" s="172"/>
      <c r="G21" s="62" t="s">
        <v>44</v>
      </c>
      <c r="H21" s="165"/>
      <c r="I21" s="166"/>
      <c r="J21" s="19"/>
      <c r="K21" s="19"/>
      <c r="L21" s="8"/>
    </row>
    <row r="22" spans="1:19" ht="18" customHeight="1" thickBot="1" x14ac:dyDescent="0.3">
      <c r="A22" s="162"/>
      <c r="B22" s="123" t="s">
        <v>56</v>
      </c>
      <c r="C22" s="159"/>
      <c r="D22" s="160"/>
      <c r="E22" s="19"/>
      <c r="F22" s="19"/>
      <c r="G22" s="19"/>
      <c r="H22" s="19"/>
      <c r="I22" s="19"/>
      <c r="J22" s="19"/>
      <c r="K22" s="19"/>
    </row>
    <row r="23" spans="1:19" ht="18" customHeight="1" thickBot="1" x14ac:dyDescent="0.3">
      <c r="A23" s="162"/>
      <c r="B23" s="123" t="s">
        <v>54</v>
      </c>
      <c r="C23" s="159"/>
      <c r="D23" s="160"/>
      <c r="E23" s="19"/>
      <c r="F23" s="169" t="s">
        <v>74</v>
      </c>
      <c r="G23" s="170"/>
      <c r="H23" s="200" t="s">
        <v>76</v>
      </c>
      <c r="I23" s="201"/>
      <c r="K23" s="19"/>
    </row>
    <row r="24" spans="1:19" ht="18" customHeight="1" x14ac:dyDescent="0.25">
      <c r="A24" s="162"/>
      <c r="B24" s="122" t="s">
        <v>62</v>
      </c>
      <c r="C24" s="159"/>
      <c r="D24" s="160"/>
      <c r="E24" s="19"/>
      <c r="F24" s="100" t="s">
        <v>75</v>
      </c>
      <c r="G24" s="101" t="s">
        <v>24</v>
      </c>
      <c r="H24" s="149" t="s">
        <v>75</v>
      </c>
      <c r="I24" s="20" t="s">
        <v>24</v>
      </c>
      <c r="K24" s="19"/>
    </row>
    <row r="25" spans="1:19" ht="18" customHeight="1" x14ac:dyDescent="0.25">
      <c r="A25" s="162"/>
      <c r="B25" s="123" t="s">
        <v>53</v>
      </c>
      <c r="C25" s="159"/>
      <c r="D25" s="160"/>
      <c r="E25" s="19"/>
      <c r="F25" s="142" t="s">
        <v>88</v>
      </c>
      <c r="G25" s="116"/>
      <c r="H25" s="145" t="s">
        <v>38</v>
      </c>
      <c r="I25" s="117"/>
      <c r="J25" s="22"/>
      <c r="K25" s="19"/>
    </row>
    <row r="26" spans="1:19" ht="18" customHeight="1" x14ac:dyDescent="0.25">
      <c r="A26" s="162"/>
      <c r="B26" s="123" t="s">
        <v>58</v>
      </c>
      <c r="C26" s="159"/>
      <c r="D26" s="160"/>
      <c r="E26" s="19"/>
      <c r="F26" s="142" t="s">
        <v>22</v>
      </c>
      <c r="G26" s="116"/>
      <c r="H26" s="145" t="s">
        <v>37</v>
      </c>
      <c r="I26" s="117"/>
      <c r="J26" s="19"/>
      <c r="K26" s="19"/>
    </row>
    <row r="27" spans="1:19" ht="18" customHeight="1" x14ac:dyDescent="0.25">
      <c r="A27" s="162"/>
      <c r="B27" s="123" t="s">
        <v>55</v>
      </c>
      <c r="C27" s="159"/>
      <c r="D27" s="160"/>
      <c r="E27" s="29"/>
      <c r="F27" s="142" t="s">
        <v>39</v>
      </c>
      <c r="G27" s="116"/>
      <c r="H27" s="145" t="s">
        <v>35</v>
      </c>
      <c r="I27" s="117"/>
      <c r="J27" s="19"/>
      <c r="K27" s="29"/>
      <c r="N27" s="30"/>
      <c r="O27" s="30"/>
      <c r="P27" s="30"/>
      <c r="Q27" s="30"/>
      <c r="R27" s="30"/>
    </row>
    <row r="28" spans="1:19" ht="18" customHeight="1" x14ac:dyDescent="0.45">
      <c r="A28" s="162"/>
      <c r="B28" s="123" t="s">
        <v>61</v>
      </c>
      <c r="C28" s="159"/>
      <c r="D28" s="160"/>
      <c r="E28" s="22"/>
      <c r="F28" s="61" t="s">
        <v>87</v>
      </c>
      <c r="G28" s="116"/>
      <c r="H28" s="52" t="s">
        <v>36</v>
      </c>
      <c r="I28" s="117"/>
      <c r="J28" s="19"/>
      <c r="K28" s="22"/>
      <c r="P28" s="30"/>
      <c r="Q28" s="8"/>
      <c r="R28" s="8"/>
      <c r="S28" s="31"/>
    </row>
    <row r="29" spans="1:19" ht="18" customHeight="1" x14ac:dyDescent="0.25">
      <c r="A29" s="162"/>
      <c r="B29" s="123" t="s">
        <v>59</v>
      </c>
      <c r="C29" s="159"/>
      <c r="D29" s="160"/>
      <c r="E29" s="22"/>
      <c r="F29" s="61" t="s">
        <v>80</v>
      </c>
      <c r="G29" s="116"/>
      <c r="H29" s="150" t="s">
        <v>81</v>
      </c>
      <c r="I29" s="117"/>
      <c r="J29" s="19"/>
      <c r="K29" s="22"/>
      <c r="P29" s="30"/>
      <c r="Q29" s="8"/>
      <c r="R29" s="8"/>
      <c r="S29" s="31"/>
    </row>
    <row r="30" spans="1:19" ht="18" customHeight="1" x14ac:dyDescent="0.25">
      <c r="A30" s="162"/>
      <c r="B30" s="123" t="s">
        <v>60</v>
      </c>
      <c r="C30" s="159"/>
      <c r="D30" s="160"/>
      <c r="E30" s="22"/>
      <c r="F30" s="142" t="s">
        <v>47</v>
      </c>
      <c r="G30" s="116"/>
      <c r="H30" s="150"/>
      <c r="I30" s="117"/>
      <c r="J30" s="22"/>
      <c r="K30" s="22"/>
      <c r="P30" s="30"/>
      <c r="Q30" s="8"/>
      <c r="R30" s="8"/>
      <c r="S30" s="31"/>
    </row>
    <row r="31" spans="1:19" ht="18" customHeight="1" x14ac:dyDescent="0.25">
      <c r="A31" s="162"/>
      <c r="B31" s="123" t="s">
        <v>11</v>
      </c>
      <c r="C31" s="159"/>
      <c r="D31" s="160"/>
      <c r="E31" s="22"/>
      <c r="F31" s="142" t="s">
        <v>19</v>
      </c>
      <c r="G31" s="65"/>
      <c r="H31" s="95"/>
      <c r="I31" s="117"/>
      <c r="J31" s="22"/>
      <c r="K31" s="22"/>
      <c r="P31" s="30"/>
      <c r="Q31" s="8"/>
      <c r="R31" s="8"/>
      <c r="S31" s="31"/>
    </row>
    <row r="32" spans="1:19" ht="18" customHeight="1" x14ac:dyDescent="0.25">
      <c r="A32" s="162"/>
      <c r="B32" s="123"/>
      <c r="C32" s="159"/>
      <c r="D32" s="160"/>
      <c r="E32" s="22"/>
      <c r="F32" s="142" t="s">
        <v>77</v>
      </c>
      <c r="G32" s="44"/>
      <c r="H32" s="95"/>
      <c r="I32" s="117"/>
      <c r="J32" s="22"/>
      <c r="K32" s="22"/>
      <c r="P32" s="30"/>
      <c r="Q32" s="8"/>
      <c r="R32" s="8"/>
      <c r="S32" s="31"/>
    </row>
    <row r="33" spans="1:19" ht="18" customHeight="1" x14ac:dyDescent="0.25">
      <c r="A33" s="162"/>
      <c r="B33" s="123"/>
      <c r="C33" s="159"/>
      <c r="D33" s="160"/>
      <c r="E33" s="22"/>
      <c r="F33" s="142" t="s">
        <v>23</v>
      </c>
      <c r="G33" s="116"/>
      <c r="H33" s="95"/>
      <c r="I33" s="117"/>
      <c r="J33" s="22"/>
      <c r="K33" s="22"/>
      <c r="P33" s="30"/>
      <c r="Q33" s="8"/>
      <c r="R33" s="8"/>
      <c r="S33" s="31"/>
    </row>
    <row r="34" spans="1:19" ht="18" customHeight="1" x14ac:dyDescent="0.25">
      <c r="A34" s="162"/>
      <c r="B34" s="123"/>
      <c r="C34" s="159"/>
      <c r="D34" s="160"/>
      <c r="E34" s="22"/>
      <c r="F34" s="142" t="s">
        <v>78</v>
      </c>
      <c r="G34" s="116"/>
      <c r="H34" s="95"/>
      <c r="I34" s="117"/>
      <c r="J34" s="22"/>
      <c r="K34" s="22"/>
      <c r="P34" s="30"/>
      <c r="Q34" s="8"/>
      <c r="R34" s="8"/>
      <c r="S34" s="31"/>
    </row>
    <row r="35" spans="1:19" ht="18" customHeight="1" x14ac:dyDescent="0.45">
      <c r="A35" s="162"/>
      <c r="B35" s="123"/>
      <c r="C35" s="159"/>
      <c r="D35" s="160"/>
      <c r="E35" s="22"/>
      <c r="F35" s="40" t="s">
        <v>20</v>
      </c>
      <c r="G35" s="116"/>
      <c r="H35" s="95"/>
      <c r="I35" s="117"/>
      <c r="J35" s="22"/>
      <c r="K35" s="22"/>
      <c r="P35" s="30"/>
      <c r="Q35" s="8"/>
      <c r="R35" s="8"/>
      <c r="S35" s="31"/>
    </row>
    <row r="36" spans="1:19" ht="22.5" customHeight="1" x14ac:dyDescent="0.45">
      <c r="A36" s="162"/>
      <c r="B36" s="131" t="s">
        <v>83</v>
      </c>
      <c r="C36" s="159"/>
      <c r="D36" s="160"/>
      <c r="E36" s="22"/>
      <c r="F36" s="40" t="s">
        <v>21</v>
      </c>
      <c r="G36" s="116"/>
      <c r="H36" s="95"/>
      <c r="I36" s="117"/>
      <c r="J36" s="22"/>
      <c r="K36" s="22"/>
      <c r="P36" s="30"/>
      <c r="Q36" s="8"/>
      <c r="R36" s="8"/>
      <c r="S36" s="31"/>
    </row>
    <row r="37" spans="1:19" ht="17.25" customHeight="1" x14ac:dyDescent="0.25">
      <c r="A37" s="162"/>
      <c r="B37" s="122" t="s">
        <v>64</v>
      </c>
      <c r="C37" s="159"/>
      <c r="D37" s="160"/>
      <c r="E37" s="22"/>
      <c r="F37" s="150" t="s">
        <v>34</v>
      </c>
      <c r="G37" s="65"/>
      <c r="H37" s="96"/>
      <c r="I37" s="117"/>
      <c r="J37" s="22"/>
      <c r="K37" s="22"/>
      <c r="P37" s="30"/>
      <c r="Q37" s="8"/>
      <c r="R37" s="8"/>
      <c r="S37" s="31"/>
    </row>
    <row r="38" spans="1:19" ht="18" customHeight="1" thickBot="1" x14ac:dyDescent="0.3">
      <c r="A38" s="163"/>
      <c r="B38" s="32" t="s">
        <v>5</v>
      </c>
      <c r="C38" s="167">
        <f>SUM(C14:D37)</f>
        <v>0</v>
      </c>
      <c r="D38" s="168"/>
      <c r="E38" s="22"/>
      <c r="F38" s="67" t="s">
        <v>5</v>
      </c>
      <c r="G38" s="57">
        <f>SUM(G25:G37)</f>
        <v>0</v>
      </c>
      <c r="H38" s="58"/>
      <c r="I38" s="144">
        <f>SUM(I25:I37)</f>
        <v>0</v>
      </c>
      <c r="J38" s="22"/>
      <c r="K38" s="22"/>
      <c r="P38" s="30"/>
      <c r="Q38" s="8"/>
      <c r="R38" s="8"/>
      <c r="S38" s="31"/>
    </row>
    <row r="39" spans="1:19" ht="18" customHeight="1" thickBot="1" x14ac:dyDescent="0.3">
      <c r="A39" s="164" t="s">
        <v>32</v>
      </c>
      <c r="B39" s="164"/>
      <c r="C39" s="164"/>
      <c r="D39" s="8"/>
    </row>
    <row r="40" spans="1:19" ht="18" customHeight="1" x14ac:dyDescent="0.25">
      <c r="A40" s="154" t="s">
        <v>33</v>
      </c>
      <c r="B40" s="156" t="s">
        <v>43</v>
      </c>
      <c r="C40" s="157"/>
      <c r="D40" s="158"/>
    </row>
    <row r="41" spans="1:19" ht="18" customHeight="1" x14ac:dyDescent="0.25">
      <c r="A41" s="155"/>
      <c r="B41" s="145" t="s">
        <v>3</v>
      </c>
      <c r="C41" s="145" t="s">
        <v>4</v>
      </c>
      <c r="D41" s="41" t="s">
        <v>5</v>
      </c>
    </row>
    <row r="42" spans="1:19" ht="21.75" customHeight="1" x14ac:dyDescent="0.25">
      <c r="A42" s="142" t="s">
        <v>31</v>
      </c>
      <c r="B42" s="55"/>
      <c r="C42" s="55"/>
      <c r="D42" s="34">
        <f>SUM(B42+C42)</f>
        <v>0</v>
      </c>
    </row>
    <row r="43" spans="1:19" ht="40.5" customHeight="1" x14ac:dyDescent="0.25">
      <c r="A43" s="132" t="s">
        <v>44</v>
      </c>
      <c r="B43" s="46"/>
      <c r="C43" s="46"/>
      <c r="D43" s="54">
        <f>SUM(B43+C43)</f>
        <v>0</v>
      </c>
      <c r="F43" s="26"/>
      <c r="G43" s="47"/>
      <c r="H43" s="47"/>
      <c r="I43" s="48"/>
    </row>
    <row r="44" spans="1:19" ht="18" customHeight="1" thickBot="1" x14ac:dyDescent="0.3">
      <c r="A44" s="56" t="s">
        <v>5</v>
      </c>
      <c r="B44" s="42">
        <f>SUM(B42:B43)</f>
        <v>0</v>
      </c>
      <c r="C44" s="42">
        <f>SUM(C42:C43)</f>
        <v>0</v>
      </c>
      <c r="D44" s="43">
        <f>SUM(D42:D43)</f>
        <v>0</v>
      </c>
      <c r="F44" s="51"/>
      <c r="G44" s="64"/>
      <c r="H44" s="64"/>
      <c r="I44" s="50"/>
    </row>
    <row r="45" spans="1:19" ht="5.25" customHeight="1" thickBot="1" x14ac:dyDescent="0.3"/>
    <row r="46" spans="1:19" ht="30" customHeight="1" thickBot="1" x14ac:dyDescent="0.3">
      <c r="A46" s="197" t="s">
        <v>82</v>
      </c>
      <c r="B46" s="198"/>
      <c r="C46" s="198"/>
      <c r="D46" s="198"/>
      <c r="E46" s="198"/>
      <c r="F46" s="198"/>
      <c r="G46" s="198"/>
      <c r="H46" s="198"/>
      <c r="I46" s="199"/>
    </row>
    <row r="47" spans="1:19" x14ac:dyDescent="0.25">
      <c r="E47" s="33"/>
    </row>
  </sheetData>
  <sheetProtection password="CF52" sheet="1" objects="1" scenarios="1" formatCells="0" formatColumns="0" formatRows="0" insertColumns="0" insertRows="0" insertHyperlinks="0" deleteColumns="0" deleteRows="0" sort="0" autoFilter="0" pivotTables="0"/>
  <mergeCells count="70">
    <mergeCell ref="H23:I23"/>
    <mergeCell ref="A39:C39"/>
    <mergeCell ref="A40:A41"/>
    <mergeCell ref="B40:D40"/>
    <mergeCell ref="C36:D36"/>
    <mergeCell ref="C28:D28"/>
    <mergeCell ref="C29:D29"/>
    <mergeCell ref="C30:D30"/>
    <mergeCell ref="C31:D31"/>
    <mergeCell ref="C32:D32"/>
    <mergeCell ref="C33:D33"/>
    <mergeCell ref="C34:D34"/>
    <mergeCell ref="C35:D35"/>
    <mergeCell ref="C27:D27"/>
    <mergeCell ref="C24:D24"/>
    <mergeCell ref="A46:I46"/>
    <mergeCell ref="A13:A38"/>
    <mergeCell ref="F18:G18"/>
    <mergeCell ref="F19:G19"/>
    <mergeCell ref="F20:F21"/>
    <mergeCell ref="H20:I20"/>
    <mergeCell ref="H21:I21"/>
    <mergeCell ref="F23:G23"/>
    <mergeCell ref="C37:D37"/>
    <mergeCell ref="C38:D38"/>
    <mergeCell ref="C14:D14"/>
    <mergeCell ref="F14:G14"/>
    <mergeCell ref="H14:I14"/>
    <mergeCell ref="C20:D20"/>
    <mergeCell ref="C16:D16"/>
    <mergeCell ref="F16:G16"/>
    <mergeCell ref="C19:D19"/>
    <mergeCell ref="H19:I19"/>
    <mergeCell ref="C15:D15"/>
    <mergeCell ref="F15:G15"/>
    <mergeCell ref="H15:I15"/>
    <mergeCell ref="H16:I16"/>
    <mergeCell ref="C17:D17"/>
    <mergeCell ref="F17:G17"/>
    <mergeCell ref="H17:I17"/>
    <mergeCell ref="C18:D18"/>
    <mergeCell ref="H18:I18"/>
    <mergeCell ref="B1:E1"/>
    <mergeCell ref="D2:E2"/>
    <mergeCell ref="H2:I2"/>
    <mergeCell ref="A3:C3"/>
    <mergeCell ref="A4:B4"/>
    <mergeCell ref="A5:D5"/>
    <mergeCell ref="F5:I5"/>
    <mergeCell ref="F6:F7"/>
    <mergeCell ref="H6:I6"/>
    <mergeCell ref="H7:I7"/>
    <mergeCell ref="F8:G8"/>
    <mergeCell ref="H8:I8"/>
    <mergeCell ref="F12:G12"/>
    <mergeCell ref="H12:I12"/>
    <mergeCell ref="C13:D13"/>
    <mergeCell ref="F13:G13"/>
    <mergeCell ref="H13:I13"/>
    <mergeCell ref="F10:G10"/>
    <mergeCell ref="H10:I10"/>
    <mergeCell ref="F11:G11"/>
    <mergeCell ref="H11:I11"/>
    <mergeCell ref="F9:G9"/>
    <mergeCell ref="H9:I9"/>
    <mergeCell ref="C21:D21"/>
    <mergeCell ref="C25:D25"/>
    <mergeCell ref="C26:D26"/>
    <mergeCell ref="C22:D22"/>
    <mergeCell ref="C23:D23"/>
  </mergeCells>
  <pageMargins left="0.19685039370078741" right="0.19685039370078741" top="0.27559055118110237" bottom="0.27559055118110237" header="0" footer="0"/>
  <pageSetup paperSize="9"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T47"/>
  <sheetViews>
    <sheetView rightToLeft="1" zoomScaleNormal="100" workbookViewId="0">
      <selection activeCell="H29" sqref="H29:H30"/>
    </sheetView>
  </sheetViews>
  <sheetFormatPr defaultColWidth="9" defaultRowHeight="15" x14ac:dyDescent="0.25"/>
  <cols>
    <col min="1" max="1" width="10.375" style="9" customWidth="1"/>
    <col min="2" max="2" width="21.5" style="11" customWidth="1"/>
    <col min="3" max="3" width="5.75" style="11" customWidth="1"/>
    <col min="4" max="4" width="5.75" style="9" customWidth="1"/>
    <col min="5" max="5" width="2.125" style="9" customWidth="1"/>
    <col min="6" max="6" width="20.875" style="9" customWidth="1"/>
    <col min="7" max="7" width="11.875" style="9" customWidth="1"/>
    <col min="8" max="8" width="15.125" style="9" customWidth="1"/>
    <col min="9" max="9" width="9.75" style="9" customWidth="1"/>
    <col min="10" max="10" width="6.75" style="9" customWidth="1"/>
    <col min="11" max="11" width="4" style="9" customWidth="1"/>
    <col min="12" max="12" width="4.375" style="9" customWidth="1"/>
    <col min="13" max="13" width="4.5" style="9" customWidth="1"/>
    <col min="14" max="14" width="4.125" style="9" customWidth="1"/>
    <col min="15" max="16" width="4.375" style="9" customWidth="1"/>
    <col min="17" max="17" width="4.125" style="9" customWidth="1"/>
    <col min="18" max="18" width="4.375" style="9" customWidth="1"/>
    <col min="19" max="19" width="3.75" style="9" customWidth="1"/>
    <col min="20" max="20" width="4" style="9" customWidth="1"/>
    <col min="21" max="16384" width="9" style="9"/>
  </cols>
  <sheetData>
    <row r="1" spans="1:20" ht="16.5" customHeight="1" thickBot="1" x14ac:dyDescent="0.55000000000000004">
      <c r="A1" s="2"/>
      <c r="B1" s="183" t="s">
        <v>25</v>
      </c>
      <c r="C1" s="183"/>
      <c r="D1" s="183"/>
      <c r="E1" s="183"/>
      <c r="F1" s="3"/>
      <c r="G1" s="3"/>
      <c r="H1" s="4"/>
      <c r="I1" s="5"/>
      <c r="J1" s="6"/>
      <c r="K1" s="7"/>
      <c r="L1" s="7"/>
      <c r="M1" s="8"/>
      <c r="N1" s="8"/>
      <c r="O1" s="8"/>
      <c r="P1" s="8"/>
      <c r="Q1" s="8"/>
      <c r="R1" s="8"/>
      <c r="S1" s="8"/>
      <c r="T1" s="8"/>
    </row>
    <row r="2" spans="1:20" ht="23.25" customHeight="1" thickBot="1" x14ac:dyDescent="0.3">
      <c r="A2" s="10"/>
      <c r="B2" s="8"/>
      <c r="C2" s="39"/>
      <c r="D2" s="184" t="s">
        <v>40</v>
      </c>
      <c r="E2" s="185"/>
      <c r="F2" s="38"/>
      <c r="G2" s="8"/>
      <c r="H2" s="186" t="s">
        <v>27</v>
      </c>
      <c r="I2" s="187"/>
      <c r="J2" s="8"/>
      <c r="K2" s="148"/>
      <c r="L2" s="148"/>
      <c r="M2" s="148"/>
      <c r="N2" s="12"/>
      <c r="O2" s="12"/>
      <c r="P2" s="12"/>
      <c r="Q2" s="12"/>
      <c r="R2" s="8"/>
      <c r="S2" s="8"/>
      <c r="T2" s="8"/>
    </row>
    <row r="3" spans="1:20" ht="18.75" customHeight="1" thickBot="1" x14ac:dyDescent="0.6">
      <c r="A3" s="188" t="s">
        <v>14</v>
      </c>
      <c r="B3" s="189"/>
      <c r="C3" s="190"/>
      <c r="D3" s="13"/>
      <c r="E3" s="13"/>
      <c r="F3" s="13"/>
      <c r="G3" s="13"/>
      <c r="H3" s="147" t="s">
        <v>41</v>
      </c>
      <c r="I3" s="63" t="s">
        <v>95</v>
      </c>
      <c r="J3" s="8"/>
      <c r="K3" s="148"/>
      <c r="L3" s="148"/>
      <c r="M3" s="148"/>
      <c r="N3" s="14"/>
      <c r="O3" s="14"/>
      <c r="P3" s="14"/>
      <c r="Q3" s="14"/>
      <c r="R3" s="8"/>
      <c r="S3" s="8"/>
      <c r="T3" s="8"/>
    </row>
    <row r="4" spans="1:20" ht="17.25" customHeight="1" thickBot="1" x14ac:dyDescent="0.6">
      <c r="A4" s="191" t="s">
        <v>26</v>
      </c>
      <c r="B4" s="192"/>
      <c r="C4" s="15"/>
      <c r="D4" s="16"/>
      <c r="E4" s="16"/>
      <c r="F4" s="16"/>
      <c r="G4" s="16"/>
      <c r="H4" s="17" t="s">
        <v>42</v>
      </c>
      <c r="I4" s="152">
        <v>1400</v>
      </c>
      <c r="J4" s="18"/>
      <c r="K4" s="18"/>
      <c r="L4" s="18"/>
      <c r="M4" s="8"/>
      <c r="N4" s="8"/>
      <c r="O4" s="8"/>
      <c r="P4" s="8"/>
      <c r="Q4" s="8"/>
      <c r="R4" s="8"/>
      <c r="S4" s="8"/>
      <c r="T4" s="8"/>
    </row>
    <row r="5" spans="1:20" ht="20.25" customHeight="1" thickBot="1" x14ac:dyDescent="0.3">
      <c r="A5" s="193" t="s">
        <v>28</v>
      </c>
      <c r="B5" s="194"/>
      <c r="C5" s="194"/>
      <c r="D5" s="194"/>
      <c r="E5" s="35"/>
      <c r="F5" s="193" t="s">
        <v>29</v>
      </c>
      <c r="G5" s="193"/>
      <c r="H5" s="193"/>
      <c r="I5" s="193"/>
      <c r="J5" s="35"/>
      <c r="K5" s="35"/>
      <c r="L5" s="35"/>
      <c r="M5" s="19"/>
    </row>
    <row r="6" spans="1:20" ht="18" customHeight="1" x14ac:dyDescent="0.25">
      <c r="A6" s="146" t="s">
        <v>0</v>
      </c>
      <c r="B6" s="149" t="s">
        <v>3</v>
      </c>
      <c r="C6" s="149" t="s">
        <v>4</v>
      </c>
      <c r="D6" s="20" t="s">
        <v>5</v>
      </c>
      <c r="E6" s="8"/>
      <c r="F6" s="179" t="s">
        <v>66</v>
      </c>
      <c r="G6" s="21" t="s">
        <v>15</v>
      </c>
      <c r="H6" s="165"/>
      <c r="I6" s="166"/>
      <c r="J6" s="35"/>
      <c r="K6" s="35"/>
      <c r="L6" s="35"/>
      <c r="M6" s="19"/>
    </row>
    <row r="7" spans="1:20" ht="18" customHeight="1" x14ac:dyDescent="0.25">
      <c r="A7" s="142" t="s">
        <v>2</v>
      </c>
      <c r="B7" s="1"/>
      <c r="C7" s="1"/>
      <c r="D7" s="60">
        <f>SUM(B7+C7)</f>
        <v>0</v>
      </c>
      <c r="E7" s="22"/>
      <c r="F7" s="180"/>
      <c r="G7" s="145" t="s">
        <v>6</v>
      </c>
      <c r="H7" s="159"/>
      <c r="I7" s="160"/>
      <c r="J7" s="35"/>
      <c r="K7" s="35"/>
      <c r="L7" s="35"/>
      <c r="M7" s="19"/>
    </row>
    <row r="8" spans="1:20" ht="18" customHeight="1" x14ac:dyDescent="0.25">
      <c r="A8" s="142" t="s">
        <v>7</v>
      </c>
      <c r="B8" s="1"/>
      <c r="C8" s="1"/>
      <c r="D8" s="60">
        <f>SUM(B8+C8)</f>
        <v>0</v>
      </c>
      <c r="E8" s="22"/>
      <c r="F8" s="181" t="s">
        <v>65</v>
      </c>
      <c r="G8" s="182"/>
      <c r="H8" s="195">
        <f>H6+H7</f>
        <v>0</v>
      </c>
      <c r="I8" s="196"/>
      <c r="J8" s="35"/>
      <c r="K8" s="35"/>
      <c r="L8" s="35"/>
      <c r="M8" s="19"/>
    </row>
    <row r="9" spans="1:20" ht="18" customHeight="1" thickBot="1" x14ac:dyDescent="0.3">
      <c r="A9" s="143" t="s">
        <v>5</v>
      </c>
      <c r="B9" s="59">
        <f>SUM(B7:B8)</f>
        <v>0</v>
      </c>
      <c r="C9" s="59">
        <f t="shared" ref="C9" si="0">SUM(C7:C8)</f>
        <v>0</v>
      </c>
      <c r="D9" s="144">
        <f>SUM(B9+C9)</f>
        <v>0</v>
      </c>
      <c r="E9" s="22"/>
      <c r="F9" s="174" t="s">
        <v>67</v>
      </c>
      <c r="G9" s="176"/>
      <c r="H9" s="177">
        <f>H11+H10</f>
        <v>0</v>
      </c>
      <c r="I9" s="178"/>
      <c r="J9" s="35"/>
      <c r="K9" s="35"/>
      <c r="L9" s="35"/>
      <c r="M9" s="19"/>
    </row>
    <row r="10" spans="1:20" ht="18" customHeight="1" thickBot="1" x14ac:dyDescent="0.3">
      <c r="A10" s="70"/>
      <c r="B10" s="68"/>
      <c r="C10" s="68"/>
      <c r="D10" s="69"/>
      <c r="E10" s="22"/>
      <c r="F10" s="174" t="s">
        <v>84</v>
      </c>
      <c r="G10" s="176"/>
      <c r="H10" s="165"/>
      <c r="I10" s="166"/>
      <c r="J10" s="35"/>
      <c r="K10" s="35"/>
      <c r="L10" s="35"/>
      <c r="M10" s="19"/>
    </row>
    <row r="11" spans="1:20" ht="18" customHeight="1" thickBot="1" x14ac:dyDescent="0.3">
      <c r="A11" s="70"/>
      <c r="B11" s="68"/>
      <c r="C11" s="68"/>
      <c r="D11" s="69"/>
      <c r="E11" s="22"/>
      <c r="F11" s="174" t="s">
        <v>85</v>
      </c>
      <c r="G11" s="176"/>
      <c r="H11" s="165"/>
      <c r="I11" s="166"/>
      <c r="J11" s="35"/>
      <c r="K11" s="35"/>
      <c r="L11" s="35"/>
      <c r="M11" s="19"/>
    </row>
    <row r="12" spans="1:20" ht="18" customHeight="1" thickBot="1" x14ac:dyDescent="0.3">
      <c r="A12" s="23"/>
      <c r="B12" s="23"/>
      <c r="C12" s="23"/>
      <c r="D12" s="23"/>
      <c r="E12" s="22"/>
      <c r="F12" s="174" t="s">
        <v>68</v>
      </c>
      <c r="G12" s="176"/>
      <c r="H12" s="165"/>
      <c r="I12" s="166"/>
      <c r="J12" s="35"/>
      <c r="K12" s="35"/>
      <c r="L12" s="35"/>
      <c r="M12" s="19"/>
    </row>
    <row r="13" spans="1:20" ht="18" customHeight="1" thickBot="1" x14ac:dyDescent="0.3">
      <c r="A13" s="161" t="s">
        <v>8</v>
      </c>
      <c r="B13" s="24" t="s">
        <v>12</v>
      </c>
      <c r="C13" s="202" t="s">
        <v>13</v>
      </c>
      <c r="D13" s="203"/>
      <c r="E13" s="19"/>
      <c r="F13" s="174" t="s">
        <v>69</v>
      </c>
      <c r="G13" s="176"/>
      <c r="H13" s="165"/>
      <c r="I13" s="166"/>
      <c r="J13" s="25"/>
      <c r="K13" s="19"/>
    </row>
    <row r="14" spans="1:20" ht="18" customHeight="1" thickBot="1" x14ac:dyDescent="0.3">
      <c r="A14" s="162"/>
      <c r="B14" s="123" t="s">
        <v>9</v>
      </c>
      <c r="C14" s="159"/>
      <c r="D14" s="160"/>
      <c r="E14" s="19"/>
      <c r="F14" s="174" t="s">
        <v>70</v>
      </c>
      <c r="G14" s="176"/>
      <c r="H14" s="165"/>
      <c r="I14" s="166"/>
      <c r="J14" s="26"/>
      <c r="K14" s="19"/>
    </row>
    <row r="15" spans="1:20" ht="18" customHeight="1" thickBot="1" x14ac:dyDescent="0.3">
      <c r="A15" s="162"/>
      <c r="B15" s="123" t="s">
        <v>52</v>
      </c>
      <c r="C15" s="159"/>
      <c r="D15" s="160"/>
      <c r="E15" s="19"/>
      <c r="F15" s="174" t="s">
        <v>71</v>
      </c>
      <c r="G15" s="176"/>
      <c r="H15" s="165"/>
      <c r="I15" s="166"/>
      <c r="J15" s="26"/>
      <c r="K15" s="19"/>
    </row>
    <row r="16" spans="1:20" ht="18" customHeight="1" thickBot="1" x14ac:dyDescent="0.3">
      <c r="A16" s="162"/>
      <c r="B16" s="123" t="s">
        <v>57</v>
      </c>
      <c r="C16" s="159"/>
      <c r="D16" s="160"/>
      <c r="E16" s="19"/>
      <c r="F16" s="171" t="s">
        <v>72</v>
      </c>
      <c r="G16" s="173"/>
      <c r="H16" s="165"/>
      <c r="I16" s="166"/>
      <c r="J16" s="26"/>
      <c r="K16" s="19"/>
    </row>
    <row r="17" spans="1:19" ht="18" customHeight="1" thickBot="1" x14ac:dyDescent="0.3">
      <c r="A17" s="162"/>
      <c r="B17" s="123" t="s">
        <v>10</v>
      </c>
      <c r="C17" s="159"/>
      <c r="D17" s="160"/>
      <c r="E17" s="19"/>
      <c r="F17" s="174" t="s">
        <v>73</v>
      </c>
      <c r="G17" s="175"/>
      <c r="H17" s="165"/>
      <c r="I17" s="166"/>
      <c r="J17" s="27"/>
      <c r="K17" s="19"/>
    </row>
    <row r="18" spans="1:19" ht="18" customHeight="1" thickBot="1" x14ac:dyDescent="0.3">
      <c r="A18" s="162"/>
      <c r="B18" s="123" t="s">
        <v>49</v>
      </c>
      <c r="C18" s="159"/>
      <c r="D18" s="160"/>
      <c r="E18" s="19"/>
      <c r="F18" s="171" t="s">
        <v>16</v>
      </c>
      <c r="G18" s="173"/>
      <c r="H18" s="165"/>
      <c r="I18" s="166"/>
      <c r="J18" s="28"/>
      <c r="K18" s="19"/>
    </row>
    <row r="19" spans="1:19" ht="18" customHeight="1" thickBot="1" x14ac:dyDescent="0.3">
      <c r="A19" s="162"/>
      <c r="B19" s="122" t="s">
        <v>51</v>
      </c>
      <c r="C19" s="159"/>
      <c r="D19" s="160"/>
      <c r="E19" s="19"/>
      <c r="F19" s="171" t="s">
        <v>17</v>
      </c>
      <c r="G19" s="173"/>
      <c r="H19" s="165"/>
      <c r="I19" s="166"/>
      <c r="J19" s="19"/>
      <c r="K19" s="19"/>
    </row>
    <row r="20" spans="1:19" ht="18" customHeight="1" thickBot="1" x14ac:dyDescent="0.3">
      <c r="A20" s="162"/>
      <c r="B20" s="123" t="s">
        <v>50</v>
      </c>
      <c r="C20" s="159"/>
      <c r="D20" s="160"/>
      <c r="E20" s="19"/>
      <c r="F20" s="171" t="s">
        <v>30</v>
      </c>
      <c r="G20" s="145" t="s">
        <v>31</v>
      </c>
      <c r="H20" s="165"/>
      <c r="I20" s="166"/>
      <c r="J20" s="19"/>
      <c r="K20" s="19"/>
    </row>
    <row r="21" spans="1:19" ht="30.75" customHeight="1" thickBot="1" x14ac:dyDescent="0.3">
      <c r="A21" s="162"/>
      <c r="B21" s="123" t="s">
        <v>63</v>
      </c>
      <c r="C21" s="159"/>
      <c r="D21" s="160"/>
      <c r="E21" s="19"/>
      <c r="F21" s="172"/>
      <c r="G21" s="62" t="s">
        <v>44</v>
      </c>
      <c r="H21" s="165"/>
      <c r="I21" s="166"/>
      <c r="J21" s="19"/>
      <c r="K21" s="19"/>
      <c r="L21" s="8"/>
    </row>
    <row r="22" spans="1:19" ht="18" customHeight="1" thickBot="1" x14ac:dyDescent="0.3">
      <c r="A22" s="162"/>
      <c r="B22" s="123" t="s">
        <v>56</v>
      </c>
      <c r="C22" s="159"/>
      <c r="D22" s="160"/>
      <c r="E22" s="19"/>
      <c r="F22" s="19"/>
      <c r="G22" s="19"/>
      <c r="H22" s="19"/>
      <c r="I22" s="19"/>
      <c r="J22" s="19"/>
      <c r="K22" s="19"/>
    </row>
    <row r="23" spans="1:19" ht="18" customHeight="1" thickBot="1" x14ac:dyDescent="0.3">
      <c r="A23" s="162"/>
      <c r="B23" s="123" t="s">
        <v>54</v>
      </c>
      <c r="C23" s="159"/>
      <c r="D23" s="160"/>
      <c r="E23" s="19"/>
      <c r="F23" s="169" t="s">
        <v>74</v>
      </c>
      <c r="G23" s="170"/>
      <c r="H23" s="200" t="s">
        <v>76</v>
      </c>
      <c r="I23" s="201"/>
      <c r="K23" s="19"/>
    </row>
    <row r="24" spans="1:19" ht="18" customHeight="1" x14ac:dyDescent="0.25">
      <c r="A24" s="162"/>
      <c r="B24" s="122" t="s">
        <v>62</v>
      </c>
      <c r="C24" s="159"/>
      <c r="D24" s="160"/>
      <c r="E24" s="19"/>
      <c r="F24" s="100" t="s">
        <v>75</v>
      </c>
      <c r="G24" s="101" t="s">
        <v>24</v>
      </c>
      <c r="H24" s="149" t="s">
        <v>75</v>
      </c>
      <c r="I24" s="20" t="s">
        <v>24</v>
      </c>
      <c r="K24" s="19"/>
    </row>
    <row r="25" spans="1:19" ht="18" customHeight="1" x14ac:dyDescent="0.25">
      <c r="A25" s="162"/>
      <c r="B25" s="123" t="s">
        <v>53</v>
      </c>
      <c r="C25" s="159"/>
      <c r="D25" s="160"/>
      <c r="E25" s="19"/>
      <c r="F25" s="142" t="s">
        <v>88</v>
      </c>
      <c r="G25" s="116"/>
      <c r="H25" s="145" t="s">
        <v>38</v>
      </c>
      <c r="I25" s="117"/>
      <c r="J25" s="22"/>
      <c r="K25" s="19"/>
    </row>
    <row r="26" spans="1:19" ht="18" customHeight="1" x14ac:dyDescent="0.25">
      <c r="A26" s="162"/>
      <c r="B26" s="123" t="s">
        <v>58</v>
      </c>
      <c r="C26" s="159"/>
      <c r="D26" s="160"/>
      <c r="E26" s="19"/>
      <c r="F26" s="142" t="s">
        <v>22</v>
      </c>
      <c r="G26" s="116"/>
      <c r="H26" s="145" t="s">
        <v>37</v>
      </c>
      <c r="I26" s="117"/>
      <c r="J26" s="19"/>
      <c r="K26" s="19"/>
    </row>
    <row r="27" spans="1:19" ht="18" customHeight="1" x14ac:dyDescent="0.25">
      <c r="A27" s="162"/>
      <c r="B27" s="123" t="s">
        <v>55</v>
      </c>
      <c r="C27" s="159"/>
      <c r="D27" s="160"/>
      <c r="E27" s="29"/>
      <c r="F27" s="142" t="s">
        <v>39</v>
      </c>
      <c r="G27" s="116"/>
      <c r="H27" s="145" t="s">
        <v>35</v>
      </c>
      <c r="I27" s="117"/>
      <c r="J27" s="19"/>
      <c r="K27" s="29"/>
      <c r="N27" s="30"/>
      <c r="O27" s="30"/>
      <c r="P27" s="30"/>
      <c r="Q27" s="30"/>
      <c r="R27" s="30"/>
    </row>
    <row r="28" spans="1:19" ht="18" customHeight="1" x14ac:dyDescent="0.45">
      <c r="A28" s="162"/>
      <c r="B28" s="123" t="s">
        <v>61</v>
      </c>
      <c r="C28" s="159"/>
      <c r="D28" s="160"/>
      <c r="E28" s="22"/>
      <c r="F28" s="61" t="s">
        <v>87</v>
      </c>
      <c r="G28" s="116"/>
      <c r="H28" s="52" t="s">
        <v>36</v>
      </c>
      <c r="I28" s="117"/>
      <c r="J28" s="19"/>
      <c r="K28" s="22"/>
      <c r="P28" s="30"/>
      <c r="Q28" s="8"/>
      <c r="R28" s="8"/>
      <c r="S28" s="31"/>
    </row>
    <row r="29" spans="1:19" ht="18" customHeight="1" x14ac:dyDescent="0.25">
      <c r="A29" s="162"/>
      <c r="B29" s="123" t="s">
        <v>59</v>
      </c>
      <c r="C29" s="159"/>
      <c r="D29" s="160"/>
      <c r="E29" s="22"/>
      <c r="F29" s="61" t="s">
        <v>80</v>
      </c>
      <c r="G29" s="116"/>
      <c r="H29" s="150" t="s">
        <v>81</v>
      </c>
      <c r="I29" s="117"/>
      <c r="J29" s="19"/>
      <c r="K29" s="22"/>
      <c r="P29" s="30"/>
      <c r="Q29" s="8"/>
      <c r="R29" s="8"/>
      <c r="S29" s="31"/>
    </row>
    <row r="30" spans="1:19" ht="18" customHeight="1" x14ac:dyDescent="0.25">
      <c r="A30" s="162"/>
      <c r="B30" s="123" t="s">
        <v>60</v>
      </c>
      <c r="C30" s="159"/>
      <c r="D30" s="160"/>
      <c r="E30" s="22"/>
      <c r="F30" s="142" t="s">
        <v>47</v>
      </c>
      <c r="G30" s="116"/>
      <c r="H30" s="150"/>
      <c r="I30" s="117"/>
      <c r="J30" s="22"/>
      <c r="K30" s="22"/>
      <c r="P30" s="30"/>
      <c r="Q30" s="8"/>
      <c r="R30" s="8"/>
      <c r="S30" s="31"/>
    </row>
    <row r="31" spans="1:19" ht="18" customHeight="1" x14ac:dyDescent="0.25">
      <c r="A31" s="162"/>
      <c r="B31" s="123" t="s">
        <v>11</v>
      </c>
      <c r="C31" s="159"/>
      <c r="D31" s="160"/>
      <c r="E31" s="22"/>
      <c r="F31" s="142" t="s">
        <v>19</v>
      </c>
      <c r="G31" s="65"/>
      <c r="H31" s="95"/>
      <c r="I31" s="117"/>
      <c r="J31" s="22"/>
      <c r="K31" s="22"/>
      <c r="P31" s="30"/>
      <c r="Q31" s="8"/>
      <c r="R31" s="8"/>
      <c r="S31" s="31"/>
    </row>
    <row r="32" spans="1:19" ht="18" customHeight="1" x14ac:dyDescent="0.25">
      <c r="A32" s="162"/>
      <c r="B32" s="123"/>
      <c r="C32" s="159"/>
      <c r="D32" s="160"/>
      <c r="E32" s="22"/>
      <c r="F32" s="142" t="s">
        <v>77</v>
      </c>
      <c r="G32" s="44"/>
      <c r="H32" s="95"/>
      <c r="I32" s="117"/>
      <c r="J32" s="22"/>
      <c r="K32" s="22"/>
      <c r="P32" s="30"/>
      <c r="Q32" s="8"/>
      <c r="R32" s="8"/>
      <c r="S32" s="31"/>
    </row>
    <row r="33" spans="1:19" ht="18" customHeight="1" x14ac:dyDescent="0.25">
      <c r="A33" s="162"/>
      <c r="B33" s="123"/>
      <c r="C33" s="159"/>
      <c r="D33" s="160"/>
      <c r="E33" s="22"/>
      <c r="F33" s="142" t="s">
        <v>23</v>
      </c>
      <c r="G33" s="116"/>
      <c r="H33" s="95"/>
      <c r="I33" s="117"/>
      <c r="J33" s="22"/>
      <c r="K33" s="22"/>
      <c r="P33" s="30"/>
      <c r="Q33" s="8"/>
      <c r="R33" s="8"/>
      <c r="S33" s="31"/>
    </row>
    <row r="34" spans="1:19" ht="18" customHeight="1" x14ac:dyDescent="0.25">
      <c r="A34" s="162"/>
      <c r="B34" s="123"/>
      <c r="C34" s="159"/>
      <c r="D34" s="160"/>
      <c r="E34" s="22"/>
      <c r="F34" s="142" t="s">
        <v>78</v>
      </c>
      <c r="G34" s="116"/>
      <c r="H34" s="95"/>
      <c r="I34" s="117"/>
      <c r="J34" s="22"/>
      <c r="K34" s="22"/>
      <c r="P34" s="30"/>
      <c r="Q34" s="8"/>
      <c r="R34" s="8"/>
      <c r="S34" s="31"/>
    </row>
    <row r="35" spans="1:19" ht="18" customHeight="1" x14ac:dyDescent="0.45">
      <c r="A35" s="162"/>
      <c r="B35" s="123"/>
      <c r="C35" s="159"/>
      <c r="D35" s="160"/>
      <c r="E35" s="22"/>
      <c r="F35" s="40" t="s">
        <v>20</v>
      </c>
      <c r="G35" s="116"/>
      <c r="H35" s="95"/>
      <c r="I35" s="117"/>
      <c r="J35" s="22"/>
      <c r="K35" s="22"/>
      <c r="P35" s="30"/>
      <c r="Q35" s="8"/>
      <c r="R35" s="8"/>
      <c r="S35" s="31"/>
    </row>
    <row r="36" spans="1:19" ht="18" customHeight="1" x14ac:dyDescent="0.45">
      <c r="A36" s="162"/>
      <c r="B36" s="131" t="s">
        <v>83</v>
      </c>
      <c r="C36" s="159"/>
      <c r="D36" s="160"/>
      <c r="E36" s="22"/>
      <c r="F36" s="40" t="s">
        <v>21</v>
      </c>
      <c r="G36" s="116"/>
      <c r="H36" s="95"/>
      <c r="I36" s="117"/>
      <c r="J36" s="22"/>
      <c r="K36" s="22"/>
      <c r="P36" s="30"/>
      <c r="Q36" s="8"/>
      <c r="R36" s="8"/>
      <c r="S36" s="31"/>
    </row>
    <row r="37" spans="1:19" ht="17.25" customHeight="1" x14ac:dyDescent="0.25">
      <c r="A37" s="162"/>
      <c r="B37" s="122" t="s">
        <v>64</v>
      </c>
      <c r="C37" s="159"/>
      <c r="D37" s="160"/>
      <c r="E37" s="22"/>
      <c r="F37" s="150" t="s">
        <v>34</v>
      </c>
      <c r="G37" s="65"/>
      <c r="H37" s="96"/>
      <c r="I37" s="117"/>
      <c r="J37" s="22"/>
      <c r="K37" s="22"/>
      <c r="P37" s="30"/>
      <c r="Q37" s="8"/>
      <c r="R37" s="8"/>
      <c r="S37" s="31"/>
    </row>
    <row r="38" spans="1:19" ht="18" customHeight="1" thickBot="1" x14ac:dyDescent="0.3">
      <c r="A38" s="163"/>
      <c r="B38" s="32" t="s">
        <v>5</v>
      </c>
      <c r="C38" s="167">
        <f>SUM(C14:D37)</f>
        <v>0</v>
      </c>
      <c r="D38" s="168"/>
      <c r="E38" s="22"/>
      <c r="F38" s="67" t="s">
        <v>5</v>
      </c>
      <c r="G38" s="57">
        <f>SUM(G25:G37)</f>
        <v>0</v>
      </c>
      <c r="H38" s="58"/>
      <c r="I38" s="144">
        <f>SUM(I25:I37)</f>
        <v>0</v>
      </c>
      <c r="J38" s="22"/>
      <c r="K38" s="22"/>
      <c r="P38" s="30"/>
      <c r="Q38" s="8"/>
      <c r="R38" s="8"/>
      <c r="S38" s="31"/>
    </row>
    <row r="39" spans="1:19" ht="18" customHeight="1" thickBot="1" x14ac:dyDescent="0.3">
      <c r="A39" s="164" t="s">
        <v>32</v>
      </c>
      <c r="B39" s="164"/>
      <c r="C39" s="164"/>
      <c r="D39" s="8"/>
    </row>
    <row r="40" spans="1:19" ht="18" customHeight="1" x14ac:dyDescent="0.25">
      <c r="A40" s="154" t="s">
        <v>33</v>
      </c>
      <c r="B40" s="156" t="s">
        <v>43</v>
      </c>
      <c r="C40" s="157"/>
      <c r="D40" s="158"/>
    </row>
    <row r="41" spans="1:19" ht="18" customHeight="1" x14ac:dyDescent="0.25">
      <c r="A41" s="155"/>
      <c r="B41" s="145" t="s">
        <v>3</v>
      </c>
      <c r="C41" s="145" t="s">
        <v>4</v>
      </c>
      <c r="D41" s="41" t="s">
        <v>5</v>
      </c>
    </row>
    <row r="42" spans="1:19" ht="21.75" customHeight="1" x14ac:dyDescent="0.25">
      <c r="A42" s="142" t="s">
        <v>31</v>
      </c>
      <c r="B42" s="55"/>
      <c r="C42" s="55"/>
      <c r="D42" s="34">
        <f>SUM(B42+C42)</f>
        <v>0</v>
      </c>
    </row>
    <row r="43" spans="1:19" ht="40.5" customHeight="1" x14ac:dyDescent="0.25">
      <c r="A43" s="132" t="s">
        <v>44</v>
      </c>
      <c r="B43" s="46"/>
      <c r="C43" s="46"/>
      <c r="D43" s="54">
        <f>SUM(B43+C43)</f>
        <v>0</v>
      </c>
      <c r="F43" s="26"/>
      <c r="G43" s="47"/>
      <c r="H43" s="47"/>
      <c r="I43" s="48"/>
    </row>
    <row r="44" spans="1:19" ht="18" customHeight="1" thickBot="1" x14ac:dyDescent="0.3">
      <c r="A44" s="56" t="s">
        <v>5</v>
      </c>
      <c r="B44" s="42">
        <f>SUM(B42:B43)</f>
        <v>0</v>
      </c>
      <c r="C44" s="42">
        <f>SUM(C42:C43)</f>
        <v>0</v>
      </c>
      <c r="D44" s="43">
        <f>SUM(D42:D43)</f>
        <v>0</v>
      </c>
      <c r="F44" s="51"/>
      <c r="G44" s="64"/>
      <c r="H44" s="64"/>
      <c r="I44" s="50"/>
    </row>
    <row r="45" spans="1:19" ht="5.25" customHeight="1" thickBot="1" x14ac:dyDescent="0.3"/>
    <row r="46" spans="1:19" ht="30" customHeight="1" thickBot="1" x14ac:dyDescent="0.3">
      <c r="A46" s="197" t="s">
        <v>82</v>
      </c>
      <c r="B46" s="198"/>
      <c r="C46" s="198"/>
      <c r="D46" s="198"/>
      <c r="E46" s="198"/>
      <c r="F46" s="198"/>
      <c r="G46" s="198"/>
      <c r="H46" s="198"/>
      <c r="I46" s="199"/>
    </row>
    <row r="47" spans="1:19" x14ac:dyDescent="0.25">
      <c r="E47" s="33"/>
    </row>
  </sheetData>
  <sheetProtection password="CF52" sheet="1" objects="1" scenarios="1" formatCells="0" formatColumns="0" formatRows="0" insertColumns="0" insertRows="0" insertHyperlinks="0" deleteColumns="0" deleteRows="0" sort="0" autoFilter="0" pivotTables="0"/>
  <mergeCells count="70">
    <mergeCell ref="H23:I23"/>
    <mergeCell ref="A39:C39"/>
    <mergeCell ref="A40:A41"/>
    <mergeCell ref="B40:D40"/>
    <mergeCell ref="C36:D36"/>
    <mergeCell ref="C28:D28"/>
    <mergeCell ref="C29:D29"/>
    <mergeCell ref="C30:D30"/>
    <mergeCell ref="C31:D31"/>
    <mergeCell ref="C32:D32"/>
    <mergeCell ref="C33:D33"/>
    <mergeCell ref="C34:D34"/>
    <mergeCell ref="C35:D35"/>
    <mergeCell ref="C27:D27"/>
    <mergeCell ref="C24:D24"/>
    <mergeCell ref="A46:I46"/>
    <mergeCell ref="A13:A38"/>
    <mergeCell ref="F18:G18"/>
    <mergeCell ref="F19:G19"/>
    <mergeCell ref="F20:F21"/>
    <mergeCell ref="H20:I20"/>
    <mergeCell ref="H21:I21"/>
    <mergeCell ref="F23:G23"/>
    <mergeCell ref="C37:D37"/>
    <mergeCell ref="C38:D38"/>
    <mergeCell ref="C14:D14"/>
    <mergeCell ref="F14:G14"/>
    <mergeCell ref="H14:I14"/>
    <mergeCell ref="C20:D20"/>
    <mergeCell ref="C16:D16"/>
    <mergeCell ref="F16:G16"/>
    <mergeCell ref="C19:D19"/>
    <mergeCell ref="H19:I19"/>
    <mergeCell ref="C15:D15"/>
    <mergeCell ref="F15:G15"/>
    <mergeCell ref="H15:I15"/>
    <mergeCell ref="H16:I16"/>
    <mergeCell ref="C17:D17"/>
    <mergeCell ref="F17:G17"/>
    <mergeCell ref="H17:I17"/>
    <mergeCell ref="C18:D18"/>
    <mergeCell ref="H18:I18"/>
    <mergeCell ref="B1:E1"/>
    <mergeCell ref="D2:E2"/>
    <mergeCell ref="H2:I2"/>
    <mergeCell ref="A3:C3"/>
    <mergeCell ref="A4:B4"/>
    <mergeCell ref="A5:D5"/>
    <mergeCell ref="F5:I5"/>
    <mergeCell ref="F6:F7"/>
    <mergeCell ref="H6:I6"/>
    <mergeCell ref="H7:I7"/>
    <mergeCell ref="F8:G8"/>
    <mergeCell ref="H8:I8"/>
    <mergeCell ref="F12:G12"/>
    <mergeCell ref="H12:I12"/>
    <mergeCell ref="C13:D13"/>
    <mergeCell ref="F13:G13"/>
    <mergeCell ref="H13:I13"/>
    <mergeCell ref="F10:G10"/>
    <mergeCell ref="H10:I10"/>
    <mergeCell ref="F11:G11"/>
    <mergeCell ref="H11:I11"/>
    <mergeCell ref="F9:G9"/>
    <mergeCell ref="H9:I9"/>
    <mergeCell ref="C21:D21"/>
    <mergeCell ref="C25:D25"/>
    <mergeCell ref="C26:D26"/>
    <mergeCell ref="C22:D22"/>
    <mergeCell ref="C23:D23"/>
  </mergeCells>
  <pageMargins left="0.19685039370078741" right="0.19685039370078741" top="0.27559055118110237" bottom="0.27559055118110237" header="0" footer="0"/>
  <pageSetup paperSize="9" scale="9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T47"/>
  <sheetViews>
    <sheetView rightToLeft="1" zoomScaleNormal="100" workbookViewId="0">
      <selection activeCell="K12" sqref="K12"/>
    </sheetView>
  </sheetViews>
  <sheetFormatPr defaultColWidth="9" defaultRowHeight="15" x14ac:dyDescent="0.25"/>
  <cols>
    <col min="1" max="1" width="10.375" style="9" customWidth="1"/>
    <col min="2" max="2" width="21.5" style="11" customWidth="1"/>
    <col min="3" max="3" width="5.75" style="11" customWidth="1"/>
    <col min="4" max="4" width="5.75" style="9" customWidth="1"/>
    <col min="5" max="5" width="2.125" style="9" customWidth="1"/>
    <col min="6" max="6" width="20.875" style="9" customWidth="1"/>
    <col min="7" max="7" width="11.875" style="9" customWidth="1"/>
    <col min="8" max="8" width="15.125" style="9" customWidth="1"/>
    <col min="9" max="9" width="9.75" style="9" customWidth="1"/>
    <col min="10" max="10" width="6.75" style="9" customWidth="1"/>
    <col min="11" max="11" width="4" style="9" customWidth="1"/>
    <col min="12" max="12" width="4.375" style="9" customWidth="1"/>
    <col min="13" max="13" width="4.5" style="9" customWidth="1"/>
    <col min="14" max="14" width="4.125" style="9" customWidth="1"/>
    <col min="15" max="16" width="4.375" style="9" customWidth="1"/>
    <col min="17" max="17" width="4.125" style="9" customWidth="1"/>
    <col min="18" max="18" width="4.375" style="9" customWidth="1"/>
    <col min="19" max="19" width="3.75" style="9" customWidth="1"/>
    <col min="20" max="20" width="4" style="9" customWidth="1"/>
    <col min="21" max="16384" width="9" style="9"/>
  </cols>
  <sheetData>
    <row r="1" spans="1:20" ht="16.5" customHeight="1" thickBot="1" x14ac:dyDescent="0.55000000000000004">
      <c r="A1" s="2"/>
      <c r="B1" s="183" t="s">
        <v>25</v>
      </c>
      <c r="C1" s="183"/>
      <c r="D1" s="183"/>
      <c r="E1" s="183"/>
      <c r="F1" s="3"/>
      <c r="G1" s="3"/>
      <c r="H1" s="4"/>
      <c r="I1" s="5"/>
      <c r="J1" s="6"/>
      <c r="K1" s="7"/>
      <c r="L1" s="7"/>
      <c r="M1" s="8"/>
      <c r="N1" s="8"/>
      <c r="O1" s="8"/>
      <c r="P1" s="8"/>
      <c r="Q1" s="8"/>
      <c r="R1" s="8"/>
      <c r="S1" s="8"/>
      <c r="T1" s="8"/>
    </row>
    <row r="2" spans="1:20" ht="23.25" customHeight="1" thickBot="1" x14ac:dyDescent="0.3">
      <c r="A2" s="10"/>
      <c r="B2" s="8"/>
      <c r="C2" s="39"/>
      <c r="D2" s="184" t="s">
        <v>40</v>
      </c>
      <c r="E2" s="185"/>
      <c r="F2" s="38"/>
      <c r="G2" s="8"/>
      <c r="H2" s="186" t="s">
        <v>27</v>
      </c>
      <c r="I2" s="187"/>
      <c r="J2" s="8"/>
      <c r="K2" s="148"/>
      <c r="L2" s="148"/>
      <c r="M2" s="148"/>
      <c r="N2" s="12"/>
      <c r="O2" s="12"/>
      <c r="P2" s="12"/>
      <c r="Q2" s="12"/>
      <c r="R2" s="8"/>
      <c r="S2" s="8"/>
      <c r="T2" s="8"/>
    </row>
    <row r="3" spans="1:20" ht="18.75" customHeight="1" thickBot="1" x14ac:dyDescent="0.6">
      <c r="A3" s="188" t="s">
        <v>14</v>
      </c>
      <c r="B3" s="189"/>
      <c r="C3" s="190"/>
      <c r="D3" s="13"/>
      <c r="E3" s="13"/>
      <c r="F3" s="13"/>
      <c r="G3" s="13"/>
      <c r="H3" s="147" t="s">
        <v>41</v>
      </c>
      <c r="I3" s="63" t="s">
        <v>96</v>
      </c>
      <c r="J3" s="8"/>
      <c r="K3" s="148"/>
      <c r="L3" s="148"/>
      <c r="M3" s="148"/>
      <c r="N3" s="14"/>
      <c r="O3" s="14"/>
      <c r="P3" s="14"/>
      <c r="Q3" s="14"/>
      <c r="R3" s="8"/>
      <c r="S3" s="8"/>
      <c r="T3" s="8"/>
    </row>
    <row r="4" spans="1:20" ht="17.25" customHeight="1" thickBot="1" x14ac:dyDescent="0.6">
      <c r="A4" s="191" t="s">
        <v>26</v>
      </c>
      <c r="B4" s="192"/>
      <c r="C4" s="15"/>
      <c r="D4" s="16"/>
      <c r="E4" s="16"/>
      <c r="F4" s="16"/>
      <c r="G4" s="16"/>
      <c r="H4" s="17" t="s">
        <v>42</v>
      </c>
      <c r="I4" s="152">
        <v>1400</v>
      </c>
      <c r="J4" s="18"/>
      <c r="K4" s="18"/>
      <c r="L4" s="18"/>
      <c r="M4" s="8"/>
      <c r="N4" s="8"/>
      <c r="O4" s="8"/>
      <c r="P4" s="8"/>
      <c r="Q4" s="8"/>
      <c r="R4" s="8"/>
      <c r="S4" s="8"/>
      <c r="T4" s="8"/>
    </row>
    <row r="5" spans="1:20" ht="20.25" customHeight="1" thickBot="1" x14ac:dyDescent="0.3">
      <c r="A5" s="193" t="s">
        <v>28</v>
      </c>
      <c r="B5" s="194"/>
      <c r="C5" s="194"/>
      <c r="D5" s="194"/>
      <c r="E5" s="35"/>
      <c r="F5" s="193" t="s">
        <v>29</v>
      </c>
      <c r="G5" s="193"/>
      <c r="H5" s="193"/>
      <c r="I5" s="193"/>
      <c r="J5" s="35"/>
      <c r="K5" s="35"/>
      <c r="L5" s="35"/>
      <c r="M5" s="19"/>
    </row>
    <row r="6" spans="1:20" ht="18" customHeight="1" x14ac:dyDescent="0.25">
      <c r="A6" s="146" t="s">
        <v>0</v>
      </c>
      <c r="B6" s="149" t="s">
        <v>3</v>
      </c>
      <c r="C6" s="149" t="s">
        <v>4</v>
      </c>
      <c r="D6" s="20" t="s">
        <v>5</v>
      </c>
      <c r="E6" s="8"/>
      <c r="F6" s="179" t="s">
        <v>66</v>
      </c>
      <c r="G6" s="21" t="s">
        <v>15</v>
      </c>
      <c r="H6" s="165"/>
      <c r="I6" s="166"/>
      <c r="J6" s="35"/>
      <c r="K6" s="35"/>
      <c r="L6" s="35"/>
      <c r="M6" s="19"/>
    </row>
    <row r="7" spans="1:20" ht="18" customHeight="1" x14ac:dyDescent="0.25">
      <c r="A7" s="142" t="s">
        <v>2</v>
      </c>
      <c r="B7" s="1"/>
      <c r="C7" s="1"/>
      <c r="D7" s="60">
        <f>SUM(B7+C7)</f>
        <v>0</v>
      </c>
      <c r="E7" s="22"/>
      <c r="F7" s="180"/>
      <c r="G7" s="145" t="s">
        <v>6</v>
      </c>
      <c r="H7" s="159"/>
      <c r="I7" s="160"/>
      <c r="J7" s="35"/>
      <c r="K7" s="35"/>
      <c r="L7" s="35"/>
      <c r="M7" s="19"/>
    </row>
    <row r="8" spans="1:20" ht="18" customHeight="1" x14ac:dyDescent="0.25">
      <c r="A8" s="142" t="s">
        <v>7</v>
      </c>
      <c r="B8" s="1"/>
      <c r="C8" s="1"/>
      <c r="D8" s="60">
        <f>SUM(B8+C8)</f>
        <v>0</v>
      </c>
      <c r="E8" s="22"/>
      <c r="F8" s="181" t="s">
        <v>65</v>
      </c>
      <c r="G8" s="182"/>
      <c r="H8" s="195">
        <f>H6+H7</f>
        <v>0</v>
      </c>
      <c r="I8" s="196"/>
      <c r="J8" s="35"/>
      <c r="K8" s="35"/>
      <c r="L8" s="35"/>
      <c r="M8" s="19"/>
    </row>
    <row r="9" spans="1:20" ht="18" customHeight="1" thickBot="1" x14ac:dyDescent="0.3">
      <c r="A9" s="143" t="s">
        <v>5</v>
      </c>
      <c r="B9" s="59">
        <f>SUM(B7:B8)</f>
        <v>0</v>
      </c>
      <c r="C9" s="59">
        <f t="shared" ref="C9" si="0">SUM(C7:C8)</f>
        <v>0</v>
      </c>
      <c r="D9" s="144">
        <f>SUM(B9+C9)</f>
        <v>0</v>
      </c>
      <c r="E9" s="22"/>
      <c r="F9" s="174" t="s">
        <v>67</v>
      </c>
      <c r="G9" s="176"/>
      <c r="H9" s="177">
        <f>H11+H10</f>
        <v>0</v>
      </c>
      <c r="I9" s="178"/>
      <c r="J9" s="35"/>
      <c r="K9" s="35"/>
      <c r="L9" s="35"/>
      <c r="M9" s="19"/>
    </row>
    <row r="10" spans="1:20" ht="18" customHeight="1" thickBot="1" x14ac:dyDescent="0.3">
      <c r="A10" s="70"/>
      <c r="B10" s="68"/>
      <c r="C10" s="68"/>
      <c r="D10" s="69"/>
      <c r="E10" s="22"/>
      <c r="F10" s="174" t="s">
        <v>84</v>
      </c>
      <c r="G10" s="176"/>
      <c r="H10" s="165"/>
      <c r="I10" s="166"/>
      <c r="J10" s="35"/>
      <c r="K10" s="35"/>
      <c r="L10" s="35"/>
      <c r="M10" s="19"/>
    </row>
    <row r="11" spans="1:20" ht="18" customHeight="1" thickBot="1" x14ac:dyDescent="0.3">
      <c r="A11" s="70"/>
      <c r="B11" s="68"/>
      <c r="C11" s="68"/>
      <c r="D11" s="69"/>
      <c r="E11" s="22"/>
      <c r="F11" s="174" t="s">
        <v>85</v>
      </c>
      <c r="G11" s="176"/>
      <c r="H11" s="165"/>
      <c r="I11" s="166"/>
      <c r="J11" s="35"/>
      <c r="K11" s="35"/>
      <c r="L11" s="35"/>
      <c r="M11" s="19"/>
    </row>
    <row r="12" spans="1:20" ht="18" customHeight="1" thickBot="1" x14ac:dyDescent="0.3">
      <c r="A12" s="23"/>
      <c r="B12" s="23"/>
      <c r="C12" s="23"/>
      <c r="D12" s="23"/>
      <c r="E12" s="22"/>
      <c r="F12" s="174" t="s">
        <v>68</v>
      </c>
      <c r="G12" s="176"/>
      <c r="H12" s="165"/>
      <c r="I12" s="166"/>
      <c r="J12" s="35"/>
      <c r="K12" s="35"/>
      <c r="L12" s="35"/>
      <c r="M12" s="19"/>
    </row>
    <row r="13" spans="1:20" ht="18" customHeight="1" thickBot="1" x14ac:dyDescent="0.3">
      <c r="A13" s="161" t="s">
        <v>8</v>
      </c>
      <c r="B13" s="24" t="s">
        <v>12</v>
      </c>
      <c r="C13" s="202" t="s">
        <v>13</v>
      </c>
      <c r="D13" s="203"/>
      <c r="E13" s="19"/>
      <c r="F13" s="174" t="s">
        <v>69</v>
      </c>
      <c r="G13" s="176"/>
      <c r="H13" s="165"/>
      <c r="I13" s="166"/>
      <c r="J13" s="25"/>
      <c r="K13" s="19"/>
    </row>
    <row r="14" spans="1:20" ht="18" customHeight="1" thickBot="1" x14ac:dyDescent="0.3">
      <c r="A14" s="162"/>
      <c r="B14" s="123" t="s">
        <v>9</v>
      </c>
      <c r="C14" s="159"/>
      <c r="D14" s="160"/>
      <c r="E14" s="19"/>
      <c r="F14" s="174" t="s">
        <v>70</v>
      </c>
      <c r="G14" s="176"/>
      <c r="H14" s="165"/>
      <c r="I14" s="166"/>
      <c r="J14" s="26"/>
      <c r="K14" s="19"/>
    </row>
    <row r="15" spans="1:20" ht="18" customHeight="1" thickBot="1" x14ac:dyDescent="0.3">
      <c r="A15" s="162"/>
      <c r="B15" s="123" t="s">
        <v>52</v>
      </c>
      <c r="C15" s="159"/>
      <c r="D15" s="160"/>
      <c r="E15" s="19"/>
      <c r="F15" s="174" t="s">
        <v>71</v>
      </c>
      <c r="G15" s="176"/>
      <c r="H15" s="165"/>
      <c r="I15" s="166"/>
      <c r="J15" s="26"/>
      <c r="K15" s="19"/>
    </row>
    <row r="16" spans="1:20" ht="18" customHeight="1" thickBot="1" x14ac:dyDescent="0.3">
      <c r="A16" s="162"/>
      <c r="B16" s="123" t="s">
        <v>57</v>
      </c>
      <c r="C16" s="159"/>
      <c r="D16" s="160"/>
      <c r="E16" s="19"/>
      <c r="F16" s="171" t="s">
        <v>72</v>
      </c>
      <c r="G16" s="173"/>
      <c r="H16" s="165"/>
      <c r="I16" s="166"/>
      <c r="J16" s="26"/>
      <c r="K16" s="19"/>
    </row>
    <row r="17" spans="1:19" ht="18" customHeight="1" thickBot="1" x14ac:dyDescent="0.3">
      <c r="A17" s="162"/>
      <c r="B17" s="123" t="s">
        <v>10</v>
      </c>
      <c r="C17" s="159"/>
      <c r="D17" s="160"/>
      <c r="E17" s="19"/>
      <c r="F17" s="174" t="s">
        <v>73</v>
      </c>
      <c r="G17" s="175"/>
      <c r="H17" s="165"/>
      <c r="I17" s="166"/>
      <c r="J17" s="27"/>
      <c r="K17" s="19"/>
    </row>
    <row r="18" spans="1:19" ht="18" customHeight="1" thickBot="1" x14ac:dyDescent="0.3">
      <c r="A18" s="162"/>
      <c r="B18" s="123" t="s">
        <v>49</v>
      </c>
      <c r="C18" s="159"/>
      <c r="D18" s="160"/>
      <c r="E18" s="19"/>
      <c r="F18" s="171" t="s">
        <v>16</v>
      </c>
      <c r="G18" s="173"/>
      <c r="H18" s="165"/>
      <c r="I18" s="166"/>
      <c r="J18" s="28"/>
      <c r="K18" s="19"/>
    </row>
    <row r="19" spans="1:19" ht="18" customHeight="1" thickBot="1" x14ac:dyDescent="0.3">
      <c r="A19" s="162"/>
      <c r="B19" s="122" t="s">
        <v>51</v>
      </c>
      <c r="C19" s="159"/>
      <c r="D19" s="160"/>
      <c r="E19" s="19"/>
      <c r="F19" s="171" t="s">
        <v>17</v>
      </c>
      <c r="G19" s="173"/>
      <c r="H19" s="165"/>
      <c r="I19" s="166"/>
      <c r="J19" s="19"/>
      <c r="K19" s="19"/>
    </row>
    <row r="20" spans="1:19" ht="18" customHeight="1" thickBot="1" x14ac:dyDescent="0.3">
      <c r="A20" s="162"/>
      <c r="B20" s="123" t="s">
        <v>50</v>
      </c>
      <c r="C20" s="159"/>
      <c r="D20" s="160"/>
      <c r="E20" s="19"/>
      <c r="F20" s="171" t="s">
        <v>30</v>
      </c>
      <c r="G20" s="145" t="s">
        <v>31</v>
      </c>
      <c r="H20" s="165"/>
      <c r="I20" s="166"/>
      <c r="J20" s="19"/>
      <c r="K20" s="19"/>
    </row>
    <row r="21" spans="1:19" ht="30.75" customHeight="1" thickBot="1" x14ac:dyDescent="0.3">
      <c r="A21" s="162"/>
      <c r="B21" s="123" t="s">
        <v>63</v>
      </c>
      <c r="C21" s="159"/>
      <c r="D21" s="160"/>
      <c r="E21" s="19"/>
      <c r="F21" s="172"/>
      <c r="G21" s="62" t="s">
        <v>44</v>
      </c>
      <c r="H21" s="165"/>
      <c r="I21" s="166"/>
      <c r="J21" s="19"/>
      <c r="K21" s="19"/>
      <c r="L21" s="8"/>
    </row>
    <row r="22" spans="1:19" ht="18" customHeight="1" thickBot="1" x14ac:dyDescent="0.3">
      <c r="A22" s="162"/>
      <c r="B22" s="123" t="s">
        <v>56</v>
      </c>
      <c r="C22" s="159"/>
      <c r="D22" s="160"/>
      <c r="E22" s="19"/>
      <c r="F22" s="19"/>
      <c r="G22" s="19"/>
      <c r="H22" s="19"/>
      <c r="I22" s="19"/>
      <c r="J22" s="19"/>
      <c r="K22" s="19"/>
    </row>
    <row r="23" spans="1:19" ht="18" customHeight="1" thickBot="1" x14ac:dyDescent="0.3">
      <c r="A23" s="162"/>
      <c r="B23" s="123" t="s">
        <v>54</v>
      </c>
      <c r="C23" s="159"/>
      <c r="D23" s="160"/>
      <c r="E23" s="19"/>
      <c r="F23" s="169" t="s">
        <v>74</v>
      </c>
      <c r="G23" s="170"/>
      <c r="H23" s="200" t="s">
        <v>76</v>
      </c>
      <c r="I23" s="201"/>
      <c r="K23" s="19"/>
    </row>
    <row r="24" spans="1:19" ht="18" customHeight="1" x14ac:dyDescent="0.25">
      <c r="A24" s="162"/>
      <c r="B24" s="122" t="s">
        <v>62</v>
      </c>
      <c r="C24" s="159"/>
      <c r="D24" s="160"/>
      <c r="E24" s="19"/>
      <c r="F24" s="100" t="s">
        <v>75</v>
      </c>
      <c r="G24" s="101" t="s">
        <v>24</v>
      </c>
      <c r="H24" s="149" t="s">
        <v>75</v>
      </c>
      <c r="I24" s="20" t="s">
        <v>24</v>
      </c>
      <c r="K24" s="19"/>
    </row>
    <row r="25" spans="1:19" ht="18" customHeight="1" x14ac:dyDescent="0.25">
      <c r="A25" s="162"/>
      <c r="B25" s="123" t="s">
        <v>53</v>
      </c>
      <c r="C25" s="159"/>
      <c r="D25" s="160"/>
      <c r="E25" s="19"/>
      <c r="F25" s="142" t="s">
        <v>88</v>
      </c>
      <c r="G25" s="116"/>
      <c r="H25" s="145" t="s">
        <v>38</v>
      </c>
      <c r="I25" s="117"/>
      <c r="J25" s="22"/>
      <c r="K25" s="19"/>
    </row>
    <row r="26" spans="1:19" ht="18" customHeight="1" x14ac:dyDescent="0.25">
      <c r="A26" s="162"/>
      <c r="B26" s="123" t="s">
        <v>58</v>
      </c>
      <c r="C26" s="159"/>
      <c r="D26" s="160"/>
      <c r="E26" s="19"/>
      <c r="F26" s="142" t="s">
        <v>22</v>
      </c>
      <c r="G26" s="116"/>
      <c r="H26" s="145" t="s">
        <v>37</v>
      </c>
      <c r="I26" s="117"/>
      <c r="J26" s="19"/>
      <c r="K26" s="19"/>
    </row>
    <row r="27" spans="1:19" ht="18" customHeight="1" x14ac:dyDescent="0.25">
      <c r="A27" s="162"/>
      <c r="B27" s="123" t="s">
        <v>55</v>
      </c>
      <c r="C27" s="159"/>
      <c r="D27" s="160"/>
      <c r="E27" s="29"/>
      <c r="F27" s="142" t="s">
        <v>39</v>
      </c>
      <c r="G27" s="116"/>
      <c r="H27" s="145" t="s">
        <v>35</v>
      </c>
      <c r="I27" s="117"/>
      <c r="J27" s="19"/>
      <c r="K27" s="29"/>
      <c r="N27" s="30"/>
      <c r="O27" s="30"/>
      <c r="P27" s="30"/>
      <c r="Q27" s="30"/>
      <c r="R27" s="30"/>
    </row>
    <row r="28" spans="1:19" ht="18" customHeight="1" x14ac:dyDescent="0.45">
      <c r="A28" s="162"/>
      <c r="B28" s="123" t="s">
        <v>61</v>
      </c>
      <c r="C28" s="159"/>
      <c r="D28" s="160"/>
      <c r="E28" s="22"/>
      <c r="F28" s="61" t="s">
        <v>87</v>
      </c>
      <c r="G28" s="116"/>
      <c r="H28" s="52" t="s">
        <v>36</v>
      </c>
      <c r="I28" s="117"/>
      <c r="J28" s="19"/>
      <c r="K28" s="22"/>
      <c r="P28" s="30"/>
      <c r="Q28" s="8"/>
      <c r="R28" s="8"/>
      <c r="S28" s="31"/>
    </row>
    <row r="29" spans="1:19" ht="18" customHeight="1" x14ac:dyDescent="0.25">
      <c r="A29" s="162"/>
      <c r="B29" s="123" t="s">
        <v>59</v>
      </c>
      <c r="C29" s="159"/>
      <c r="D29" s="160"/>
      <c r="E29" s="22"/>
      <c r="F29" s="61" t="s">
        <v>80</v>
      </c>
      <c r="G29" s="116"/>
      <c r="H29" s="150" t="s">
        <v>81</v>
      </c>
      <c r="I29" s="117"/>
      <c r="J29" s="19"/>
      <c r="K29" s="22"/>
      <c r="P29" s="30"/>
      <c r="Q29" s="8"/>
      <c r="R29" s="8"/>
      <c r="S29" s="31"/>
    </row>
    <row r="30" spans="1:19" ht="18" customHeight="1" x14ac:dyDescent="0.25">
      <c r="A30" s="162"/>
      <c r="B30" s="123" t="s">
        <v>60</v>
      </c>
      <c r="C30" s="159"/>
      <c r="D30" s="160"/>
      <c r="E30" s="22"/>
      <c r="F30" s="142" t="s">
        <v>47</v>
      </c>
      <c r="G30" s="116"/>
      <c r="H30" s="150"/>
      <c r="I30" s="117"/>
      <c r="J30" s="22"/>
      <c r="K30" s="22"/>
      <c r="P30" s="30"/>
      <c r="Q30" s="8"/>
      <c r="R30" s="8"/>
      <c r="S30" s="31"/>
    </row>
    <row r="31" spans="1:19" ht="18" customHeight="1" x14ac:dyDescent="0.25">
      <c r="A31" s="162"/>
      <c r="B31" s="123" t="s">
        <v>11</v>
      </c>
      <c r="C31" s="159"/>
      <c r="D31" s="160"/>
      <c r="E31" s="22"/>
      <c r="F31" s="142" t="s">
        <v>19</v>
      </c>
      <c r="G31" s="65"/>
      <c r="H31" s="95"/>
      <c r="I31" s="117"/>
      <c r="J31" s="22"/>
      <c r="K31" s="22"/>
      <c r="P31" s="30"/>
      <c r="Q31" s="8"/>
      <c r="R31" s="8"/>
      <c r="S31" s="31"/>
    </row>
    <row r="32" spans="1:19" ht="18" customHeight="1" x14ac:dyDescent="0.25">
      <c r="A32" s="162"/>
      <c r="B32" s="123"/>
      <c r="C32" s="159"/>
      <c r="D32" s="160"/>
      <c r="E32" s="22"/>
      <c r="F32" s="142" t="s">
        <v>77</v>
      </c>
      <c r="G32" s="44"/>
      <c r="H32" s="95"/>
      <c r="I32" s="117"/>
      <c r="J32" s="22"/>
      <c r="K32" s="22"/>
      <c r="P32" s="30"/>
      <c r="Q32" s="8"/>
      <c r="R32" s="8"/>
      <c r="S32" s="31"/>
    </row>
    <row r="33" spans="1:19" ht="18" customHeight="1" x14ac:dyDescent="0.25">
      <c r="A33" s="162"/>
      <c r="B33" s="123"/>
      <c r="C33" s="159"/>
      <c r="D33" s="160"/>
      <c r="E33" s="22"/>
      <c r="F33" s="142" t="s">
        <v>23</v>
      </c>
      <c r="G33" s="116"/>
      <c r="H33" s="95"/>
      <c r="I33" s="117"/>
      <c r="J33" s="22"/>
      <c r="K33" s="22"/>
      <c r="P33" s="30"/>
      <c r="Q33" s="8"/>
      <c r="R33" s="8"/>
      <c r="S33" s="31"/>
    </row>
    <row r="34" spans="1:19" ht="18" customHeight="1" x14ac:dyDescent="0.25">
      <c r="A34" s="162"/>
      <c r="B34" s="123"/>
      <c r="C34" s="159"/>
      <c r="D34" s="160"/>
      <c r="E34" s="22"/>
      <c r="F34" s="142" t="s">
        <v>78</v>
      </c>
      <c r="G34" s="116"/>
      <c r="H34" s="95"/>
      <c r="I34" s="117"/>
      <c r="J34" s="22"/>
      <c r="K34" s="22"/>
      <c r="P34" s="30"/>
      <c r="Q34" s="8"/>
      <c r="R34" s="8"/>
      <c r="S34" s="31"/>
    </row>
    <row r="35" spans="1:19" ht="18" customHeight="1" x14ac:dyDescent="0.45">
      <c r="A35" s="162"/>
      <c r="B35" s="123"/>
      <c r="C35" s="159"/>
      <c r="D35" s="160"/>
      <c r="E35" s="22"/>
      <c r="F35" s="40" t="s">
        <v>20</v>
      </c>
      <c r="G35" s="116"/>
      <c r="H35" s="95"/>
      <c r="I35" s="117"/>
      <c r="J35" s="22"/>
      <c r="K35" s="22"/>
      <c r="P35" s="30"/>
      <c r="Q35" s="8"/>
      <c r="R35" s="8"/>
      <c r="S35" s="31"/>
    </row>
    <row r="36" spans="1:19" ht="17.25" customHeight="1" x14ac:dyDescent="0.45">
      <c r="A36" s="162"/>
      <c r="B36" s="131" t="s">
        <v>83</v>
      </c>
      <c r="C36" s="159"/>
      <c r="D36" s="160"/>
      <c r="E36" s="22"/>
      <c r="F36" s="40" t="s">
        <v>21</v>
      </c>
      <c r="G36" s="116"/>
      <c r="H36" s="95"/>
      <c r="I36" s="117"/>
      <c r="J36" s="22"/>
      <c r="K36" s="22"/>
      <c r="P36" s="30"/>
      <c r="Q36" s="8"/>
      <c r="R36" s="8"/>
      <c r="S36" s="31"/>
    </row>
    <row r="37" spans="1:19" ht="17.25" customHeight="1" x14ac:dyDescent="0.25">
      <c r="A37" s="162"/>
      <c r="B37" s="122" t="s">
        <v>64</v>
      </c>
      <c r="C37" s="159"/>
      <c r="D37" s="160"/>
      <c r="E37" s="22"/>
      <c r="F37" s="150" t="s">
        <v>34</v>
      </c>
      <c r="G37" s="65"/>
      <c r="H37" s="96"/>
      <c r="I37" s="117"/>
      <c r="J37" s="22"/>
      <c r="K37" s="22"/>
      <c r="P37" s="30"/>
      <c r="Q37" s="8"/>
      <c r="R37" s="8"/>
      <c r="S37" s="31"/>
    </row>
    <row r="38" spans="1:19" ht="18" customHeight="1" thickBot="1" x14ac:dyDescent="0.3">
      <c r="A38" s="163"/>
      <c r="B38" s="32" t="s">
        <v>5</v>
      </c>
      <c r="C38" s="167">
        <f>SUM(C14:D37)</f>
        <v>0</v>
      </c>
      <c r="D38" s="168"/>
      <c r="E38" s="22"/>
      <c r="F38" s="67" t="s">
        <v>5</v>
      </c>
      <c r="G38" s="57">
        <f>SUM(G25:G37)</f>
        <v>0</v>
      </c>
      <c r="H38" s="58"/>
      <c r="I38" s="144">
        <f>SUM(I25:I37)</f>
        <v>0</v>
      </c>
      <c r="J38" s="22"/>
      <c r="K38" s="22"/>
      <c r="P38" s="30"/>
      <c r="Q38" s="8"/>
      <c r="R38" s="8"/>
      <c r="S38" s="31"/>
    </row>
    <row r="39" spans="1:19" ht="18" customHeight="1" thickBot="1" x14ac:dyDescent="0.3">
      <c r="A39" s="164" t="s">
        <v>32</v>
      </c>
      <c r="B39" s="164"/>
      <c r="C39" s="164"/>
      <c r="D39" s="8"/>
    </row>
    <row r="40" spans="1:19" ht="18" customHeight="1" x14ac:dyDescent="0.25">
      <c r="A40" s="154" t="s">
        <v>33</v>
      </c>
      <c r="B40" s="156" t="s">
        <v>43</v>
      </c>
      <c r="C40" s="157"/>
      <c r="D40" s="158"/>
    </row>
    <row r="41" spans="1:19" ht="18" customHeight="1" x14ac:dyDescent="0.25">
      <c r="A41" s="155"/>
      <c r="B41" s="145" t="s">
        <v>3</v>
      </c>
      <c r="C41" s="145" t="s">
        <v>4</v>
      </c>
      <c r="D41" s="41" t="s">
        <v>5</v>
      </c>
    </row>
    <row r="42" spans="1:19" ht="21.75" customHeight="1" x14ac:dyDescent="0.25">
      <c r="A42" s="142" t="s">
        <v>31</v>
      </c>
      <c r="B42" s="55"/>
      <c r="C42" s="55"/>
      <c r="D42" s="34">
        <f>SUM(B42+C42)</f>
        <v>0</v>
      </c>
    </row>
    <row r="43" spans="1:19" ht="40.5" customHeight="1" x14ac:dyDescent="0.25">
      <c r="A43" s="132" t="s">
        <v>44</v>
      </c>
      <c r="B43" s="46"/>
      <c r="C43" s="46"/>
      <c r="D43" s="54">
        <f>SUM(B43+C43)</f>
        <v>0</v>
      </c>
      <c r="F43" s="26"/>
      <c r="G43" s="47"/>
      <c r="H43" s="47"/>
      <c r="I43" s="48"/>
    </row>
    <row r="44" spans="1:19" ht="18" customHeight="1" thickBot="1" x14ac:dyDescent="0.3">
      <c r="A44" s="56" t="s">
        <v>5</v>
      </c>
      <c r="B44" s="42">
        <f>SUM(B42:B43)</f>
        <v>0</v>
      </c>
      <c r="C44" s="42">
        <f>SUM(C42:C43)</f>
        <v>0</v>
      </c>
      <c r="D44" s="43">
        <f>SUM(D42:D43)</f>
        <v>0</v>
      </c>
      <c r="F44" s="51"/>
      <c r="G44" s="64"/>
      <c r="H44" s="64"/>
      <c r="I44" s="50"/>
    </row>
    <row r="45" spans="1:19" ht="5.25" customHeight="1" thickBot="1" x14ac:dyDescent="0.3"/>
    <row r="46" spans="1:19" ht="30" customHeight="1" thickBot="1" x14ac:dyDescent="0.3">
      <c r="A46" s="197" t="s">
        <v>82</v>
      </c>
      <c r="B46" s="198"/>
      <c r="C46" s="198"/>
      <c r="D46" s="198"/>
      <c r="E46" s="198"/>
      <c r="F46" s="198"/>
      <c r="G46" s="198"/>
      <c r="H46" s="198"/>
      <c r="I46" s="199"/>
    </row>
    <row r="47" spans="1:19" x14ac:dyDescent="0.25">
      <c r="E47" s="33"/>
    </row>
  </sheetData>
  <sheetProtection password="CF52" sheet="1" objects="1" scenarios="1" formatCells="0" formatColumns="0" formatRows="0" insertColumns="0" insertRows="0" insertHyperlinks="0" deleteColumns="0" deleteRows="0" sort="0" autoFilter="0" pivotTables="0"/>
  <mergeCells count="70">
    <mergeCell ref="H23:I23"/>
    <mergeCell ref="A39:C39"/>
    <mergeCell ref="A40:A41"/>
    <mergeCell ref="B40:D40"/>
    <mergeCell ref="C36:D36"/>
    <mergeCell ref="C28:D28"/>
    <mergeCell ref="C29:D29"/>
    <mergeCell ref="C30:D30"/>
    <mergeCell ref="C31:D31"/>
    <mergeCell ref="C32:D32"/>
    <mergeCell ref="C33:D33"/>
    <mergeCell ref="C34:D34"/>
    <mergeCell ref="C35:D35"/>
    <mergeCell ref="C27:D27"/>
    <mergeCell ref="C24:D24"/>
    <mergeCell ref="A46:I46"/>
    <mergeCell ref="A13:A38"/>
    <mergeCell ref="F18:G18"/>
    <mergeCell ref="F19:G19"/>
    <mergeCell ref="F20:F21"/>
    <mergeCell ref="H20:I20"/>
    <mergeCell ref="H21:I21"/>
    <mergeCell ref="F23:G23"/>
    <mergeCell ref="C37:D37"/>
    <mergeCell ref="C38:D38"/>
    <mergeCell ref="C14:D14"/>
    <mergeCell ref="F14:G14"/>
    <mergeCell ref="H14:I14"/>
    <mergeCell ref="C20:D20"/>
    <mergeCell ref="C16:D16"/>
    <mergeCell ref="F16:G16"/>
    <mergeCell ref="C19:D19"/>
    <mergeCell ref="H19:I19"/>
    <mergeCell ref="C15:D15"/>
    <mergeCell ref="F15:G15"/>
    <mergeCell ref="H15:I15"/>
    <mergeCell ref="H16:I16"/>
    <mergeCell ref="C17:D17"/>
    <mergeCell ref="F17:G17"/>
    <mergeCell ref="H17:I17"/>
    <mergeCell ref="C18:D18"/>
    <mergeCell ref="H18:I18"/>
    <mergeCell ref="B1:E1"/>
    <mergeCell ref="D2:E2"/>
    <mergeCell ref="H2:I2"/>
    <mergeCell ref="A3:C3"/>
    <mergeCell ref="A4:B4"/>
    <mergeCell ref="A5:D5"/>
    <mergeCell ref="F5:I5"/>
    <mergeCell ref="F6:F7"/>
    <mergeCell ref="H6:I6"/>
    <mergeCell ref="H7:I7"/>
    <mergeCell ref="F8:G8"/>
    <mergeCell ref="H8:I8"/>
    <mergeCell ref="F12:G12"/>
    <mergeCell ref="H12:I12"/>
    <mergeCell ref="C13:D13"/>
    <mergeCell ref="F13:G13"/>
    <mergeCell ref="H13:I13"/>
    <mergeCell ref="F10:G10"/>
    <mergeCell ref="H10:I10"/>
    <mergeCell ref="F11:G11"/>
    <mergeCell ref="H11:I11"/>
    <mergeCell ref="F9:G9"/>
    <mergeCell ref="H9:I9"/>
    <mergeCell ref="C21:D21"/>
    <mergeCell ref="C25:D25"/>
    <mergeCell ref="C26:D26"/>
    <mergeCell ref="C22:D22"/>
    <mergeCell ref="C23:D23"/>
  </mergeCells>
  <pageMargins left="0.19685039370078741" right="0.19685039370078741" top="0.27559055118110237" bottom="0.27559055118110237" header="0" footer="0"/>
  <pageSetup paperSize="9" scale="9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T47"/>
  <sheetViews>
    <sheetView rightToLeft="1" zoomScaleNormal="100" workbookViewId="0">
      <selection activeCell="K13" sqref="K13"/>
    </sheetView>
  </sheetViews>
  <sheetFormatPr defaultColWidth="9" defaultRowHeight="15" x14ac:dyDescent="0.25"/>
  <cols>
    <col min="1" max="1" width="10.375" style="9" customWidth="1"/>
    <col min="2" max="2" width="21.5" style="11" customWidth="1"/>
    <col min="3" max="3" width="5.75" style="11" customWidth="1"/>
    <col min="4" max="4" width="5.75" style="9" customWidth="1"/>
    <col min="5" max="5" width="2.125" style="9" customWidth="1"/>
    <col min="6" max="6" width="20.875" style="9" customWidth="1"/>
    <col min="7" max="7" width="11.875" style="9" customWidth="1"/>
    <col min="8" max="8" width="15.125" style="9" customWidth="1"/>
    <col min="9" max="9" width="9.75" style="9" customWidth="1"/>
    <col min="10" max="10" width="6.75" style="9" customWidth="1"/>
    <col min="11" max="11" width="4" style="9" customWidth="1"/>
    <col min="12" max="12" width="4.375" style="9" customWidth="1"/>
    <col min="13" max="13" width="4.5" style="9" customWidth="1"/>
    <col min="14" max="14" width="4.125" style="9" customWidth="1"/>
    <col min="15" max="16" width="4.375" style="9" customWidth="1"/>
    <col min="17" max="17" width="4.125" style="9" customWidth="1"/>
    <col min="18" max="18" width="4.375" style="9" customWidth="1"/>
    <col min="19" max="19" width="3.75" style="9" customWidth="1"/>
    <col min="20" max="20" width="4" style="9" customWidth="1"/>
    <col min="21" max="16384" width="9" style="9"/>
  </cols>
  <sheetData>
    <row r="1" spans="1:20" ht="16.5" customHeight="1" thickBot="1" x14ac:dyDescent="0.55000000000000004">
      <c r="A1" s="2"/>
      <c r="B1" s="183" t="s">
        <v>25</v>
      </c>
      <c r="C1" s="183"/>
      <c r="D1" s="183"/>
      <c r="E1" s="183"/>
      <c r="F1" s="3"/>
      <c r="G1" s="3"/>
      <c r="H1" s="4"/>
      <c r="I1" s="5"/>
      <c r="J1" s="6"/>
      <c r="K1" s="7"/>
      <c r="L1" s="7"/>
      <c r="M1" s="8"/>
      <c r="N1" s="8"/>
      <c r="O1" s="8"/>
      <c r="P1" s="8"/>
      <c r="Q1" s="8"/>
      <c r="R1" s="8"/>
      <c r="S1" s="8"/>
      <c r="T1" s="8"/>
    </row>
    <row r="2" spans="1:20" ht="23.25" customHeight="1" thickBot="1" x14ac:dyDescent="0.3">
      <c r="A2" s="10"/>
      <c r="B2" s="8"/>
      <c r="C2" s="39"/>
      <c r="D2" s="184" t="s">
        <v>40</v>
      </c>
      <c r="E2" s="185"/>
      <c r="F2" s="38"/>
      <c r="G2" s="8"/>
      <c r="H2" s="186" t="s">
        <v>27</v>
      </c>
      <c r="I2" s="187"/>
      <c r="J2" s="8"/>
      <c r="K2" s="148"/>
      <c r="L2" s="148"/>
      <c r="M2" s="148"/>
      <c r="N2" s="12"/>
      <c r="O2" s="12"/>
      <c r="P2" s="12"/>
      <c r="Q2" s="12"/>
      <c r="R2" s="8"/>
      <c r="S2" s="8"/>
      <c r="T2" s="8"/>
    </row>
    <row r="3" spans="1:20" ht="18.75" customHeight="1" thickBot="1" x14ac:dyDescent="0.6">
      <c r="A3" s="188" t="s">
        <v>14</v>
      </c>
      <c r="B3" s="189"/>
      <c r="C3" s="190"/>
      <c r="D3" s="13"/>
      <c r="E3" s="13"/>
      <c r="F3" s="13"/>
      <c r="G3" s="13"/>
      <c r="H3" s="147" t="s">
        <v>41</v>
      </c>
      <c r="I3" s="63" t="s">
        <v>98</v>
      </c>
      <c r="J3" s="8"/>
      <c r="K3" s="148"/>
      <c r="L3" s="148"/>
      <c r="M3" s="148"/>
      <c r="N3" s="14"/>
      <c r="O3" s="14"/>
      <c r="P3" s="14"/>
      <c r="Q3" s="14"/>
      <c r="R3" s="8"/>
      <c r="S3" s="8"/>
      <c r="T3" s="8"/>
    </row>
    <row r="4" spans="1:20" ht="17.25" customHeight="1" thickBot="1" x14ac:dyDescent="0.6">
      <c r="A4" s="191" t="s">
        <v>26</v>
      </c>
      <c r="B4" s="192"/>
      <c r="C4" s="15"/>
      <c r="D4" s="16"/>
      <c r="E4" s="16"/>
      <c r="F4" s="16"/>
      <c r="G4" s="16"/>
      <c r="H4" s="17" t="s">
        <v>42</v>
      </c>
      <c r="I4" s="152">
        <v>1400</v>
      </c>
      <c r="J4" s="18"/>
      <c r="K4" s="18"/>
      <c r="L4" s="18"/>
      <c r="M4" s="8"/>
      <c r="N4" s="8"/>
      <c r="O4" s="8"/>
      <c r="P4" s="8"/>
      <c r="Q4" s="8"/>
      <c r="R4" s="8"/>
      <c r="S4" s="8"/>
      <c r="T4" s="8"/>
    </row>
    <row r="5" spans="1:20" ht="20.25" customHeight="1" thickBot="1" x14ac:dyDescent="0.3">
      <c r="A5" s="193" t="s">
        <v>28</v>
      </c>
      <c r="B5" s="194"/>
      <c r="C5" s="194"/>
      <c r="D5" s="194"/>
      <c r="E5" s="35"/>
      <c r="F5" s="193" t="s">
        <v>29</v>
      </c>
      <c r="G5" s="193"/>
      <c r="H5" s="193"/>
      <c r="I5" s="193"/>
      <c r="J5" s="35"/>
      <c r="K5" s="35"/>
      <c r="L5" s="35"/>
      <c r="M5" s="19"/>
    </row>
    <row r="6" spans="1:20" ht="18" customHeight="1" x14ac:dyDescent="0.25">
      <c r="A6" s="146" t="s">
        <v>0</v>
      </c>
      <c r="B6" s="149" t="s">
        <v>3</v>
      </c>
      <c r="C6" s="149" t="s">
        <v>4</v>
      </c>
      <c r="D6" s="20" t="s">
        <v>5</v>
      </c>
      <c r="E6" s="8"/>
      <c r="F6" s="179" t="s">
        <v>66</v>
      </c>
      <c r="G6" s="21" t="s">
        <v>15</v>
      </c>
      <c r="H6" s="165"/>
      <c r="I6" s="166"/>
      <c r="J6" s="35"/>
      <c r="K6" s="35"/>
      <c r="L6" s="35"/>
      <c r="M6" s="19"/>
    </row>
    <row r="7" spans="1:20" ht="18" customHeight="1" x14ac:dyDescent="0.25">
      <c r="A7" s="142" t="s">
        <v>2</v>
      </c>
      <c r="B7" s="1"/>
      <c r="C7" s="1"/>
      <c r="D7" s="60">
        <f>SUM(B7+C7)</f>
        <v>0</v>
      </c>
      <c r="E7" s="22"/>
      <c r="F7" s="180"/>
      <c r="G7" s="145" t="s">
        <v>6</v>
      </c>
      <c r="H7" s="159"/>
      <c r="I7" s="160"/>
      <c r="J7" s="35"/>
      <c r="K7" s="35"/>
      <c r="L7" s="35"/>
      <c r="M7" s="19"/>
    </row>
    <row r="8" spans="1:20" ht="18" customHeight="1" x14ac:dyDescent="0.25">
      <c r="A8" s="142" t="s">
        <v>7</v>
      </c>
      <c r="B8" s="1"/>
      <c r="C8" s="1"/>
      <c r="D8" s="60">
        <f>SUM(B8+C8)</f>
        <v>0</v>
      </c>
      <c r="E8" s="22"/>
      <c r="F8" s="181" t="s">
        <v>65</v>
      </c>
      <c r="G8" s="182"/>
      <c r="H8" s="195">
        <f>H6+H7</f>
        <v>0</v>
      </c>
      <c r="I8" s="196"/>
      <c r="J8" s="35"/>
      <c r="K8" s="35"/>
      <c r="L8" s="35"/>
      <c r="M8" s="19"/>
    </row>
    <row r="9" spans="1:20" ht="18" customHeight="1" thickBot="1" x14ac:dyDescent="0.3">
      <c r="A9" s="143" t="s">
        <v>5</v>
      </c>
      <c r="B9" s="59">
        <f>SUM(B7:B8)</f>
        <v>0</v>
      </c>
      <c r="C9" s="59">
        <f t="shared" ref="C9" si="0">SUM(C7:C8)</f>
        <v>0</v>
      </c>
      <c r="D9" s="144">
        <f>SUM(B9+C9)</f>
        <v>0</v>
      </c>
      <c r="E9" s="22"/>
      <c r="F9" s="174" t="s">
        <v>67</v>
      </c>
      <c r="G9" s="176"/>
      <c r="H9" s="177">
        <f>H11+H10</f>
        <v>0</v>
      </c>
      <c r="I9" s="178"/>
      <c r="J9" s="35"/>
      <c r="K9" s="35"/>
      <c r="L9" s="35"/>
      <c r="M9" s="19"/>
    </row>
    <row r="10" spans="1:20" ht="18" customHeight="1" thickBot="1" x14ac:dyDescent="0.3">
      <c r="A10" s="70"/>
      <c r="B10" s="68"/>
      <c r="C10" s="68"/>
      <c r="D10" s="69"/>
      <c r="E10" s="22"/>
      <c r="F10" s="174" t="s">
        <v>84</v>
      </c>
      <c r="G10" s="176"/>
      <c r="H10" s="165"/>
      <c r="I10" s="166"/>
      <c r="J10" s="35"/>
      <c r="K10" s="35"/>
      <c r="L10" s="35"/>
      <c r="M10" s="19"/>
    </row>
    <row r="11" spans="1:20" ht="18" customHeight="1" thickBot="1" x14ac:dyDescent="0.3">
      <c r="A11" s="70"/>
      <c r="B11" s="68"/>
      <c r="C11" s="68"/>
      <c r="D11" s="69"/>
      <c r="E11" s="22"/>
      <c r="F11" s="174" t="s">
        <v>85</v>
      </c>
      <c r="G11" s="176"/>
      <c r="H11" s="165"/>
      <c r="I11" s="166"/>
      <c r="J11" s="35"/>
      <c r="K11" s="35"/>
      <c r="L11" s="35"/>
      <c r="M11" s="19"/>
    </row>
    <row r="12" spans="1:20" ht="18" customHeight="1" thickBot="1" x14ac:dyDescent="0.3">
      <c r="A12" s="23"/>
      <c r="B12" s="23"/>
      <c r="C12" s="23"/>
      <c r="D12" s="23"/>
      <c r="E12" s="22"/>
      <c r="F12" s="174" t="s">
        <v>68</v>
      </c>
      <c r="G12" s="176"/>
      <c r="H12" s="165"/>
      <c r="I12" s="166"/>
      <c r="J12" s="35"/>
      <c r="K12" s="35"/>
      <c r="L12" s="35"/>
      <c r="M12" s="19"/>
    </row>
    <row r="13" spans="1:20" ht="18" customHeight="1" thickBot="1" x14ac:dyDescent="0.3">
      <c r="A13" s="161" t="s">
        <v>8</v>
      </c>
      <c r="B13" s="24" t="s">
        <v>12</v>
      </c>
      <c r="C13" s="202" t="s">
        <v>13</v>
      </c>
      <c r="D13" s="203"/>
      <c r="E13" s="19"/>
      <c r="F13" s="174" t="s">
        <v>69</v>
      </c>
      <c r="G13" s="176"/>
      <c r="H13" s="165"/>
      <c r="I13" s="166"/>
      <c r="J13" s="25"/>
      <c r="K13" s="19"/>
    </row>
    <row r="14" spans="1:20" ht="18" customHeight="1" thickBot="1" x14ac:dyDescent="0.3">
      <c r="A14" s="162"/>
      <c r="B14" s="123" t="s">
        <v>9</v>
      </c>
      <c r="C14" s="159"/>
      <c r="D14" s="160"/>
      <c r="E14" s="19"/>
      <c r="F14" s="174" t="s">
        <v>70</v>
      </c>
      <c r="G14" s="176"/>
      <c r="H14" s="165"/>
      <c r="I14" s="166"/>
      <c r="J14" s="26"/>
      <c r="K14" s="19"/>
    </row>
    <row r="15" spans="1:20" ht="18" customHeight="1" thickBot="1" x14ac:dyDescent="0.3">
      <c r="A15" s="162"/>
      <c r="B15" s="123" t="s">
        <v>52</v>
      </c>
      <c r="C15" s="159"/>
      <c r="D15" s="160"/>
      <c r="E15" s="19"/>
      <c r="F15" s="174" t="s">
        <v>71</v>
      </c>
      <c r="G15" s="176"/>
      <c r="H15" s="165"/>
      <c r="I15" s="166"/>
      <c r="J15" s="26"/>
      <c r="K15" s="19"/>
    </row>
    <row r="16" spans="1:20" ht="18" customHeight="1" thickBot="1" x14ac:dyDescent="0.3">
      <c r="A16" s="162"/>
      <c r="B16" s="123" t="s">
        <v>57</v>
      </c>
      <c r="C16" s="159"/>
      <c r="D16" s="160"/>
      <c r="E16" s="19"/>
      <c r="F16" s="171" t="s">
        <v>72</v>
      </c>
      <c r="G16" s="173"/>
      <c r="H16" s="165"/>
      <c r="I16" s="166"/>
      <c r="J16" s="26"/>
      <c r="K16" s="19"/>
    </row>
    <row r="17" spans="1:19" ht="18" customHeight="1" thickBot="1" x14ac:dyDescent="0.3">
      <c r="A17" s="162"/>
      <c r="B17" s="123" t="s">
        <v>10</v>
      </c>
      <c r="C17" s="159"/>
      <c r="D17" s="160"/>
      <c r="E17" s="19"/>
      <c r="F17" s="174" t="s">
        <v>73</v>
      </c>
      <c r="G17" s="175"/>
      <c r="H17" s="165"/>
      <c r="I17" s="166"/>
      <c r="J17" s="27"/>
      <c r="K17" s="19"/>
    </row>
    <row r="18" spans="1:19" ht="18" customHeight="1" thickBot="1" x14ac:dyDescent="0.3">
      <c r="A18" s="162"/>
      <c r="B18" s="123" t="s">
        <v>49</v>
      </c>
      <c r="C18" s="159"/>
      <c r="D18" s="160"/>
      <c r="E18" s="19"/>
      <c r="F18" s="171" t="s">
        <v>16</v>
      </c>
      <c r="G18" s="173"/>
      <c r="H18" s="165"/>
      <c r="I18" s="166"/>
      <c r="J18" s="28"/>
      <c r="K18" s="19"/>
    </row>
    <row r="19" spans="1:19" ht="18" customHeight="1" thickBot="1" x14ac:dyDescent="0.3">
      <c r="A19" s="162"/>
      <c r="B19" s="122" t="s">
        <v>51</v>
      </c>
      <c r="C19" s="159"/>
      <c r="D19" s="160"/>
      <c r="E19" s="19"/>
      <c r="F19" s="171" t="s">
        <v>17</v>
      </c>
      <c r="G19" s="173"/>
      <c r="H19" s="165"/>
      <c r="I19" s="166"/>
      <c r="J19" s="19"/>
      <c r="K19" s="19"/>
    </row>
    <row r="20" spans="1:19" ht="18" customHeight="1" thickBot="1" x14ac:dyDescent="0.3">
      <c r="A20" s="162"/>
      <c r="B20" s="123" t="s">
        <v>50</v>
      </c>
      <c r="C20" s="159"/>
      <c r="D20" s="160"/>
      <c r="E20" s="19"/>
      <c r="F20" s="171" t="s">
        <v>30</v>
      </c>
      <c r="G20" s="145" t="s">
        <v>31</v>
      </c>
      <c r="H20" s="165"/>
      <c r="I20" s="166"/>
      <c r="J20" s="19"/>
      <c r="K20" s="19"/>
    </row>
    <row r="21" spans="1:19" ht="30.75" customHeight="1" thickBot="1" x14ac:dyDescent="0.3">
      <c r="A21" s="162"/>
      <c r="B21" s="123" t="s">
        <v>63</v>
      </c>
      <c r="C21" s="159"/>
      <c r="D21" s="160"/>
      <c r="E21" s="19"/>
      <c r="F21" s="172"/>
      <c r="G21" s="62" t="s">
        <v>44</v>
      </c>
      <c r="H21" s="165"/>
      <c r="I21" s="166"/>
      <c r="J21" s="19"/>
      <c r="K21" s="19"/>
      <c r="L21" s="8"/>
    </row>
    <row r="22" spans="1:19" ht="18" customHeight="1" thickBot="1" x14ac:dyDescent="0.3">
      <c r="A22" s="162"/>
      <c r="B22" s="123" t="s">
        <v>56</v>
      </c>
      <c r="C22" s="159"/>
      <c r="D22" s="160"/>
      <c r="E22" s="19"/>
      <c r="F22" s="19"/>
      <c r="G22" s="19"/>
      <c r="H22" s="19"/>
      <c r="I22" s="19"/>
      <c r="J22" s="19"/>
      <c r="K22" s="19"/>
    </row>
    <row r="23" spans="1:19" ht="18" customHeight="1" thickBot="1" x14ac:dyDescent="0.3">
      <c r="A23" s="162"/>
      <c r="B23" s="123" t="s">
        <v>54</v>
      </c>
      <c r="C23" s="159"/>
      <c r="D23" s="160"/>
      <c r="E23" s="19"/>
      <c r="F23" s="169" t="s">
        <v>74</v>
      </c>
      <c r="G23" s="170"/>
      <c r="H23" s="200" t="s">
        <v>76</v>
      </c>
      <c r="I23" s="201"/>
      <c r="K23" s="19"/>
    </row>
    <row r="24" spans="1:19" ht="18" customHeight="1" x14ac:dyDescent="0.25">
      <c r="A24" s="162"/>
      <c r="B24" s="122" t="s">
        <v>62</v>
      </c>
      <c r="C24" s="159"/>
      <c r="D24" s="160"/>
      <c r="E24" s="19"/>
      <c r="F24" s="100" t="s">
        <v>75</v>
      </c>
      <c r="G24" s="101" t="s">
        <v>24</v>
      </c>
      <c r="H24" s="149" t="s">
        <v>75</v>
      </c>
      <c r="I24" s="20" t="s">
        <v>24</v>
      </c>
      <c r="K24" s="19"/>
    </row>
    <row r="25" spans="1:19" ht="18" customHeight="1" x14ac:dyDescent="0.25">
      <c r="A25" s="162"/>
      <c r="B25" s="123" t="s">
        <v>53</v>
      </c>
      <c r="C25" s="159"/>
      <c r="D25" s="160"/>
      <c r="E25" s="19"/>
      <c r="F25" s="142" t="s">
        <v>88</v>
      </c>
      <c r="G25" s="116"/>
      <c r="H25" s="145" t="s">
        <v>38</v>
      </c>
      <c r="I25" s="117"/>
      <c r="J25" s="22"/>
      <c r="K25" s="19"/>
    </row>
    <row r="26" spans="1:19" ht="18" customHeight="1" x14ac:dyDescent="0.25">
      <c r="A26" s="162"/>
      <c r="B26" s="123" t="s">
        <v>58</v>
      </c>
      <c r="C26" s="159"/>
      <c r="D26" s="160"/>
      <c r="E26" s="19"/>
      <c r="F26" s="142" t="s">
        <v>22</v>
      </c>
      <c r="G26" s="116"/>
      <c r="H26" s="145" t="s">
        <v>37</v>
      </c>
      <c r="I26" s="117"/>
      <c r="J26" s="19"/>
      <c r="K26" s="19"/>
    </row>
    <row r="27" spans="1:19" ht="18" customHeight="1" x14ac:dyDescent="0.25">
      <c r="A27" s="162"/>
      <c r="B27" s="123" t="s">
        <v>55</v>
      </c>
      <c r="C27" s="159"/>
      <c r="D27" s="160"/>
      <c r="E27" s="29"/>
      <c r="F27" s="142" t="s">
        <v>39</v>
      </c>
      <c r="G27" s="116"/>
      <c r="H27" s="145" t="s">
        <v>35</v>
      </c>
      <c r="I27" s="117"/>
      <c r="J27" s="19"/>
      <c r="K27" s="29"/>
      <c r="N27" s="30"/>
      <c r="O27" s="30"/>
      <c r="P27" s="30"/>
      <c r="Q27" s="30"/>
      <c r="R27" s="30"/>
    </row>
    <row r="28" spans="1:19" ht="18" customHeight="1" x14ac:dyDescent="0.45">
      <c r="A28" s="162"/>
      <c r="B28" s="123" t="s">
        <v>61</v>
      </c>
      <c r="C28" s="159"/>
      <c r="D28" s="160"/>
      <c r="E28" s="22"/>
      <c r="F28" s="61" t="s">
        <v>87</v>
      </c>
      <c r="G28" s="116"/>
      <c r="H28" s="52" t="s">
        <v>36</v>
      </c>
      <c r="I28" s="117"/>
      <c r="J28" s="19"/>
      <c r="K28" s="22"/>
      <c r="P28" s="30"/>
      <c r="Q28" s="8"/>
      <c r="R28" s="8"/>
      <c r="S28" s="31"/>
    </row>
    <row r="29" spans="1:19" ht="18" customHeight="1" x14ac:dyDescent="0.25">
      <c r="A29" s="162"/>
      <c r="B29" s="123" t="s">
        <v>59</v>
      </c>
      <c r="C29" s="159"/>
      <c r="D29" s="160"/>
      <c r="E29" s="22"/>
      <c r="F29" s="61" t="s">
        <v>80</v>
      </c>
      <c r="G29" s="116"/>
      <c r="H29" s="150" t="s">
        <v>81</v>
      </c>
      <c r="I29" s="117"/>
      <c r="J29" s="19"/>
      <c r="K29" s="22"/>
      <c r="P29" s="30"/>
      <c r="Q29" s="8"/>
      <c r="R29" s="8"/>
      <c r="S29" s="31"/>
    </row>
    <row r="30" spans="1:19" ht="18" customHeight="1" x14ac:dyDescent="0.25">
      <c r="A30" s="162"/>
      <c r="B30" s="123" t="s">
        <v>60</v>
      </c>
      <c r="C30" s="159"/>
      <c r="D30" s="160"/>
      <c r="E30" s="22"/>
      <c r="F30" s="142" t="s">
        <v>47</v>
      </c>
      <c r="G30" s="116"/>
      <c r="H30" s="150"/>
      <c r="I30" s="117"/>
      <c r="J30" s="22"/>
      <c r="K30" s="22"/>
      <c r="P30" s="30"/>
      <c r="Q30" s="8"/>
      <c r="R30" s="8"/>
      <c r="S30" s="31"/>
    </row>
    <row r="31" spans="1:19" ht="18" customHeight="1" x14ac:dyDescent="0.25">
      <c r="A31" s="162"/>
      <c r="B31" s="123" t="s">
        <v>11</v>
      </c>
      <c r="C31" s="159"/>
      <c r="D31" s="160"/>
      <c r="E31" s="22"/>
      <c r="F31" s="142" t="s">
        <v>19</v>
      </c>
      <c r="G31" s="65"/>
      <c r="H31" s="95"/>
      <c r="I31" s="117"/>
      <c r="J31" s="22"/>
      <c r="K31" s="22"/>
      <c r="P31" s="30"/>
      <c r="Q31" s="8"/>
      <c r="R31" s="8"/>
      <c r="S31" s="31"/>
    </row>
    <row r="32" spans="1:19" ht="18" customHeight="1" x14ac:dyDescent="0.25">
      <c r="A32" s="162"/>
      <c r="B32" s="123"/>
      <c r="C32" s="159"/>
      <c r="D32" s="160"/>
      <c r="E32" s="22"/>
      <c r="F32" s="142" t="s">
        <v>77</v>
      </c>
      <c r="G32" s="44"/>
      <c r="H32" s="95"/>
      <c r="I32" s="117"/>
      <c r="J32" s="22"/>
      <c r="K32" s="22"/>
      <c r="P32" s="30"/>
      <c r="Q32" s="8"/>
      <c r="R32" s="8"/>
      <c r="S32" s="31"/>
    </row>
    <row r="33" spans="1:19" ht="18" customHeight="1" x14ac:dyDescent="0.25">
      <c r="A33" s="162"/>
      <c r="B33" s="123"/>
      <c r="C33" s="159"/>
      <c r="D33" s="160"/>
      <c r="E33" s="22"/>
      <c r="F33" s="142" t="s">
        <v>23</v>
      </c>
      <c r="G33" s="116"/>
      <c r="H33" s="95"/>
      <c r="I33" s="117"/>
      <c r="J33" s="22"/>
      <c r="K33" s="22"/>
      <c r="P33" s="30"/>
      <c r="Q33" s="8"/>
      <c r="R33" s="8"/>
      <c r="S33" s="31"/>
    </row>
    <row r="34" spans="1:19" ht="18" customHeight="1" x14ac:dyDescent="0.25">
      <c r="A34" s="162"/>
      <c r="B34" s="123"/>
      <c r="C34" s="159"/>
      <c r="D34" s="160"/>
      <c r="E34" s="22"/>
      <c r="F34" s="142" t="s">
        <v>78</v>
      </c>
      <c r="G34" s="116"/>
      <c r="H34" s="95"/>
      <c r="I34" s="117"/>
      <c r="J34" s="22"/>
      <c r="K34" s="22"/>
      <c r="P34" s="30"/>
      <c r="Q34" s="8"/>
      <c r="R34" s="8"/>
      <c r="S34" s="31"/>
    </row>
    <row r="35" spans="1:19" ht="18" customHeight="1" x14ac:dyDescent="0.45">
      <c r="A35" s="162"/>
      <c r="B35" s="123"/>
      <c r="C35" s="159"/>
      <c r="D35" s="160"/>
      <c r="E35" s="22"/>
      <c r="F35" s="40" t="s">
        <v>20</v>
      </c>
      <c r="G35" s="116"/>
      <c r="H35" s="95"/>
      <c r="I35" s="117"/>
      <c r="J35" s="22"/>
      <c r="K35" s="22"/>
      <c r="P35" s="30"/>
      <c r="Q35" s="8"/>
      <c r="R35" s="8"/>
      <c r="S35" s="31"/>
    </row>
    <row r="36" spans="1:19" ht="19.5" customHeight="1" x14ac:dyDescent="0.45">
      <c r="A36" s="162"/>
      <c r="B36" s="131" t="s">
        <v>83</v>
      </c>
      <c r="C36" s="159"/>
      <c r="D36" s="160"/>
      <c r="E36" s="22"/>
      <c r="F36" s="40" t="s">
        <v>21</v>
      </c>
      <c r="G36" s="116"/>
      <c r="H36" s="95"/>
      <c r="I36" s="117"/>
      <c r="J36" s="22"/>
      <c r="K36" s="22"/>
      <c r="P36" s="30"/>
      <c r="Q36" s="8"/>
      <c r="R36" s="8"/>
      <c r="S36" s="31"/>
    </row>
    <row r="37" spans="1:19" ht="17.25" customHeight="1" x14ac:dyDescent="0.25">
      <c r="A37" s="162"/>
      <c r="B37" s="122" t="s">
        <v>64</v>
      </c>
      <c r="C37" s="159"/>
      <c r="D37" s="160"/>
      <c r="E37" s="22"/>
      <c r="F37" s="150" t="s">
        <v>34</v>
      </c>
      <c r="G37" s="65"/>
      <c r="H37" s="96"/>
      <c r="I37" s="117"/>
      <c r="J37" s="22"/>
      <c r="K37" s="22"/>
      <c r="P37" s="30"/>
      <c r="Q37" s="8"/>
      <c r="R37" s="8"/>
      <c r="S37" s="31"/>
    </row>
    <row r="38" spans="1:19" ht="18" customHeight="1" thickBot="1" x14ac:dyDescent="0.3">
      <c r="A38" s="163"/>
      <c r="B38" s="32" t="s">
        <v>5</v>
      </c>
      <c r="C38" s="167">
        <f>SUM(C14:D37)</f>
        <v>0</v>
      </c>
      <c r="D38" s="168"/>
      <c r="E38" s="22"/>
      <c r="F38" s="67" t="s">
        <v>5</v>
      </c>
      <c r="G38" s="57">
        <f>SUM(G25:G37)</f>
        <v>0</v>
      </c>
      <c r="H38" s="58"/>
      <c r="I38" s="144">
        <f>SUM(I25:I37)</f>
        <v>0</v>
      </c>
      <c r="J38" s="22"/>
      <c r="K38" s="22"/>
      <c r="P38" s="30"/>
      <c r="Q38" s="8"/>
      <c r="R38" s="8"/>
      <c r="S38" s="31"/>
    </row>
    <row r="39" spans="1:19" ht="18" customHeight="1" thickBot="1" x14ac:dyDescent="0.3">
      <c r="A39" s="164" t="s">
        <v>32</v>
      </c>
      <c r="B39" s="164"/>
      <c r="C39" s="164"/>
      <c r="D39" s="8"/>
    </row>
    <row r="40" spans="1:19" ht="18" customHeight="1" x14ac:dyDescent="0.25">
      <c r="A40" s="154" t="s">
        <v>33</v>
      </c>
      <c r="B40" s="156" t="s">
        <v>43</v>
      </c>
      <c r="C40" s="157"/>
      <c r="D40" s="158"/>
    </row>
    <row r="41" spans="1:19" ht="18" customHeight="1" x14ac:dyDescent="0.25">
      <c r="A41" s="155"/>
      <c r="B41" s="145" t="s">
        <v>3</v>
      </c>
      <c r="C41" s="145" t="s">
        <v>4</v>
      </c>
      <c r="D41" s="41" t="s">
        <v>5</v>
      </c>
    </row>
    <row r="42" spans="1:19" ht="21.75" customHeight="1" x14ac:dyDescent="0.25">
      <c r="A42" s="142" t="s">
        <v>31</v>
      </c>
      <c r="B42" s="55"/>
      <c r="C42" s="55"/>
      <c r="D42" s="34">
        <f>SUM(B42+C42)</f>
        <v>0</v>
      </c>
    </row>
    <row r="43" spans="1:19" ht="40.5" customHeight="1" x14ac:dyDescent="0.25">
      <c r="A43" s="132" t="s">
        <v>44</v>
      </c>
      <c r="B43" s="46"/>
      <c r="C43" s="46"/>
      <c r="D43" s="54">
        <f>SUM(B43+C43)</f>
        <v>0</v>
      </c>
      <c r="F43" s="26"/>
      <c r="G43" s="47"/>
      <c r="H43" s="47"/>
      <c r="I43" s="48"/>
    </row>
    <row r="44" spans="1:19" ht="18" customHeight="1" thickBot="1" x14ac:dyDescent="0.3">
      <c r="A44" s="56" t="s">
        <v>5</v>
      </c>
      <c r="B44" s="42">
        <f>SUM(B42:B43)</f>
        <v>0</v>
      </c>
      <c r="C44" s="42">
        <f>SUM(C42:C43)</f>
        <v>0</v>
      </c>
      <c r="D44" s="43">
        <f>SUM(D42:D43)</f>
        <v>0</v>
      </c>
      <c r="F44" s="51"/>
      <c r="G44" s="64"/>
      <c r="H44" s="64"/>
      <c r="I44" s="50"/>
    </row>
    <row r="45" spans="1:19" ht="5.25" customHeight="1" thickBot="1" x14ac:dyDescent="0.3"/>
    <row r="46" spans="1:19" ht="30" customHeight="1" thickBot="1" x14ac:dyDescent="0.3">
      <c r="A46" s="197" t="s">
        <v>82</v>
      </c>
      <c r="B46" s="198"/>
      <c r="C46" s="198"/>
      <c r="D46" s="198"/>
      <c r="E46" s="198"/>
      <c r="F46" s="198"/>
      <c r="G46" s="198"/>
      <c r="H46" s="198"/>
      <c r="I46" s="199"/>
    </row>
    <row r="47" spans="1:19" x14ac:dyDescent="0.25">
      <c r="E47" s="33"/>
    </row>
  </sheetData>
  <sheetProtection password="CF52" sheet="1" objects="1" scenarios="1" formatCells="0" formatColumns="0" formatRows="0" insertColumns="0" insertRows="0" insertHyperlinks="0" deleteColumns="0" deleteRows="0" sort="0" autoFilter="0" pivotTables="0"/>
  <mergeCells count="70">
    <mergeCell ref="H23:I23"/>
    <mergeCell ref="A39:C39"/>
    <mergeCell ref="A40:A41"/>
    <mergeCell ref="B40:D40"/>
    <mergeCell ref="C36:D36"/>
    <mergeCell ref="C28:D28"/>
    <mergeCell ref="C29:D29"/>
    <mergeCell ref="C30:D30"/>
    <mergeCell ref="C31:D31"/>
    <mergeCell ref="C32:D32"/>
    <mergeCell ref="C33:D33"/>
    <mergeCell ref="C34:D34"/>
    <mergeCell ref="C35:D35"/>
    <mergeCell ref="C27:D27"/>
    <mergeCell ref="C24:D24"/>
    <mergeCell ref="A46:I46"/>
    <mergeCell ref="A13:A38"/>
    <mergeCell ref="F18:G18"/>
    <mergeCell ref="F19:G19"/>
    <mergeCell ref="F20:F21"/>
    <mergeCell ref="H20:I20"/>
    <mergeCell ref="H21:I21"/>
    <mergeCell ref="F23:G23"/>
    <mergeCell ref="C37:D37"/>
    <mergeCell ref="C38:D38"/>
    <mergeCell ref="C14:D14"/>
    <mergeCell ref="F14:G14"/>
    <mergeCell ref="H14:I14"/>
    <mergeCell ref="C20:D20"/>
    <mergeCell ref="C16:D16"/>
    <mergeCell ref="F16:G16"/>
    <mergeCell ref="C19:D19"/>
    <mergeCell ref="H19:I19"/>
    <mergeCell ref="C15:D15"/>
    <mergeCell ref="F15:G15"/>
    <mergeCell ref="H15:I15"/>
    <mergeCell ref="H16:I16"/>
    <mergeCell ref="C17:D17"/>
    <mergeCell ref="F17:G17"/>
    <mergeCell ref="H17:I17"/>
    <mergeCell ref="C18:D18"/>
    <mergeCell ref="H18:I18"/>
    <mergeCell ref="B1:E1"/>
    <mergeCell ref="D2:E2"/>
    <mergeCell ref="H2:I2"/>
    <mergeCell ref="A3:C3"/>
    <mergeCell ref="A4:B4"/>
    <mergeCell ref="A5:D5"/>
    <mergeCell ref="F5:I5"/>
    <mergeCell ref="F6:F7"/>
    <mergeCell ref="H6:I6"/>
    <mergeCell ref="H7:I7"/>
    <mergeCell ref="F8:G8"/>
    <mergeCell ref="H8:I8"/>
    <mergeCell ref="F12:G12"/>
    <mergeCell ref="H12:I12"/>
    <mergeCell ref="C13:D13"/>
    <mergeCell ref="F13:G13"/>
    <mergeCell ref="H13:I13"/>
    <mergeCell ref="F10:G10"/>
    <mergeCell ref="H10:I10"/>
    <mergeCell ref="F11:G11"/>
    <mergeCell ref="H11:I11"/>
    <mergeCell ref="F9:G9"/>
    <mergeCell ref="H9:I9"/>
    <mergeCell ref="C21:D21"/>
    <mergeCell ref="C25:D25"/>
    <mergeCell ref="C26:D26"/>
    <mergeCell ref="C22:D22"/>
    <mergeCell ref="C23:D23"/>
  </mergeCells>
  <pageMargins left="0.19685039370078741" right="0.19685039370078741" top="0.27559055118110237" bottom="0.27559055118110237" header="0" footer="0"/>
  <pageSetup paperSize="9" scale="9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T47"/>
  <sheetViews>
    <sheetView rightToLeft="1" zoomScaleNormal="100" workbookViewId="0">
      <selection activeCell="J9" sqref="J9"/>
    </sheetView>
  </sheetViews>
  <sheetFormatPr defaultColWidth="9" defaultRowHeight="15" x14ac:dyDescent="0.25"/>
  <cols>
    <col min="1" max="1" width="10.375" style="9" customWidth="1"/>
    <col min="2" max="2" width="21.5" style="11" customWidth="1"/>
    <col min="3" max="3" width="5.75" style="11" customWidth="1"/>
    <col min="4" max="4" width="5.75" style="9" customWidth="1"/>
    <col min="5" max="5" width="2.125" style="9" customWidth="1"/>
    <col min="6" max="6" width="20.875" style="9" customWidth="1"/>
    <col min="7" max="7" width="11.875" style="9" customWidth="1"/>
    <col min="8" max="8" width="15.125" style="9" customWidth="1"/>
    <col min="9" max="9" width="9.75" style="9" customWidth="1"/>
    <col min="10" max="10" width="6.75" style="9" customWidth="1"/>
    <col min="11" max="11" width="4" style="9" customWidth="1"/>
    <col min="12" max="12" width="4.375" style="9" customWidth="1"/>
    <col min="13" max="13" width="4.5" style="9" customWidth="1"/>
    <col min="14" max="14" width="4.125" style="9" customWidth="1"/>
    <col min="15" max="16" width="4.375" style="9" customWidth="1"/>
    <col min="17" max="17" width="4.125" style="9" customWidth="1"/>
    <col min="18" max="18" width="4.375" style="9" customWidth="1"/>
    <col min="19" max="19" width="3.75" style="9" customWidth="1"/>
    <col min="20" max="20" width="4" style="9" customWidth="1"/>
    <col min="21" max="16384" width="9" style="9"/>
  </cols>
  <sheetData>
    <row r="1" spans="1:20" ht="16.5" customHeight="1" thickBot="1" x14ac:dyDescent="0.55000000000000004">
      <c r="A1" s="2"/>
      <c r="B1" s="183" t="s">
        <v>25</v>
      </c>
      <c r="C1" s="183"/>
      <c r="D1" s="183"/>
      <c r="E1" s="183"/>
      <c r="F1" s="3"/>
      <c r="G1" s="3"/>
      <c r="H1" s="4"/>
      <c r="I1" s="5"/>
      <c r="J1" s="6"/>
      <c r="K1" s="7"/>
      <c r="L1" s="7"/>
      <c r="M1" s="8"/>
      <c r="N1" s="8"/>
      <c r="O1" s="8"/>
      <c r="P1" s="8"/>
      <c r="Q1" s="8"/>
      <c r="R1" s="8"/>
      <c r="S1" s="8"/>
      <c r="T1" s="8"/>
    </row>
    <row r="2" spans="1:20" ht="23.25" customHeight="1" thickBot="1" x14ac:dyDescent="0.3">
      <c r="A2" s="10"/>
      <c r="B2" s="8"/>
      <c r="C2" s="39"/>
      <c r="D2" s="184" t="s">
        <v>40</v>
      </c>
      <c r="E2" s="185"/>
      <c r="F2" s="38"/>
      <c r="G2" s="8"/>
      <c r="H2" s="186" t="s">
        <v>27</v>
      </c>
      <c r="I2" s="187"/>
      <c r="J2" s="8"/>
      <c r="K2" s="148"/>
      <c r="L2" s="148"/>
      <c r="M2" s="148"/>
      <c r="N2" s="12"/>
      <c r="O2" s="12"/>
      <c r="P2" s="12"/>
      <c r="Q2" s="12"/>
      <c r="R2" s="8"/>
      <c r="S2" s="8"/>
      <c r="T2" s="8"/>
    </row>
    <row r="3" spans="1:20" ht="18.75" customHeight="1" thickBot="1" x14ac:dyDescent="0.6">
      <c r="A3" s="188" t="s">
        <v>14</v>
      </c>
      <c r="B3" s="189"/>
      <c r="C3" s="190"/>
      <c r="D3" s="13"/>
      <c r="E3" s="13"/>
      <c r="F3" s="13"/>
      <c r="G3" s="13"/>
      <c r="H3" s="147" t="s">
        <v>41</v>
      </c>
      <c r="I3" s="63" t="s">
        <v>97</v>
      </c>
      <c r="J3" s="8"/>
      <c r="K3" s="148"/>
      <c r="L3" s="148"/>
      <c r="M3" s="148"/>
      <c r="N3" s="14"/>
      <c r="O3" s="14"/>
      <c r="P3" s="14"/>
      <c r="Q3" s="14"/>
      <c r="R3" s="8"/>
      <c r="S3" s="8"/>
      <c r="T3" s="8"/>
    </row>
    <row r="4" spans="1:20" ht="17.25" customHeight="1" thickBot="1" x14ac:dyDescent="0.6">
      <c r="A4" s="191" t="s">
        <v>26</v>
      </c>
      <c r="B4" s="192"/>
      <c r="C4" s="15"/>
      <c r="D4" s="16"/>
      <c r="E4" s="16"/>
      <c r="F4" s="16"/>
      <c r="G4" s="16"/>
      <c r="H4" s="17" t="s">
        <v>42</v>
      </c>
      <c r="I4" s="152">
        <v>1400</v>
      </c>
      <c r="J4" s="18"/>
      <c r="K4" s="18"/>
      <c r="L4" s="18"/>
      <c r="M4" s="8"/>
      <c r="N4" s="8"/>
      <c r="O4" s="8"/>
      <c r="P4" s="8"/>
      <c r="Q4" s="8"/>
      <c r="R4" s="8"/>
      <c r="S4" s="8"/>
      <c r="T4" s="8"/>
    </row>
    <row r="5" spans="1:20" ht="20.25" customHeight="1" thickBot="1" x14ac:dyDescent="0.3">
      <c r="A5" s="193" t="s">
        <v>28</v>
      </c>
      <c r="B5" s="194"/>
      <c r="C5" s="194"/>
      <c r="D5" s="194"/>
      <c r="E5" s="35"/>
      <c r="F5" s="193" t="s">
        <v>29</v>
      </c>
      <c r="G5" s="193"/>
      <c r="H5" s="193"/>
      <c r="I5" s="193"/>
      <c r="J5" s="35"/>
      <c r="K5" s="35"/>
      <c r="L5" s="35"/>
      <c r="M5" s="19"/>
    </row>
    <row r="6" spans="1:20" ht="18" customHeight="1" x14ac:dyDescent="0.25">
      <c r="A6" s="146" t="s">
        <v>0</v>
      </c>
      <c r="B6" s="149" t="s">
        <v>3</v>
      </c>
      <c r="C6" s="149" t="s">
        <v>4</v>
      </c>
      <c r="D6" s="20" t="s">
        <v>5</v>
      </c>
      <c r="E6" s="8"/>
      <c r="F6" s="179" t="s">
        <v>66</v>
      </c>
      <c r="G6" s="21" t="s">
        <v>15</v>
      </c>
      <c r="H6" s="165"/>
      <c r="I6" s="166"/>
      <c r="J6" s="35"/>
      <c r="K6" s="35"/>
      <c r="L6" s="35"/>
      <c r="M6" s="19"/>
    </row>
    <row r="7" spans="1:20" ht="18" customHeight="1" x14ac:dyDescent="0.25">
      <c r="A7" s="142" t="s">
        <v>2</v>
      </c>
      <c r="B7" s="1"/>
      <c r="C7" s="1"/>
      <c r="D7" s="60">
        <f>SUM(B7+C7)</f>
        <v>0</v>
      </c>
      <c r="E7" s="22"/>
      <c r="F7" s="180"/>
      <c r="G7" s="145" t="s">
        <v>6</v>
      </c>
      <c r="H7" s="159"/>
      <c r="I7" s="160"/>
      <c r="J7" s="35"/>
      <c r="K7" s="35"/>
      <c r="L7" s="35"/>
      <c r="M7" s="19"/>
    </row>
    <row r="8" spans="1:20" ht="18" customHeight="1" x14ac:dyDescent="0.25">
      <c r="A8" s="142" t="s">
        <v>7</v>
      </c>
      <c r="B8" s="1"/>
      <c r="C8" s="1"/>
      <c r="D8" s="60">
        <f>SUM(B8+C8)</f>
        <v>0</v>
      </c>
      <c r="E8" s="22"/>
      <c r="F8" s="181" t="s">
        <v>65</v>
      </c>
      <c r="G8" s="182"/>
      <c r="H8" s="195">
        <f>H6+H7</f>
        <v>0</v>
      </c>
      <c r="I8" s="196"/>
      <c r="J8" s="35"/>
      <c r="K8" s="35"/>
      <c r="L8" s="35"/>
      <c r="M8" s="19"/>
    </row>
    <row r="9" spans="1:20" ht="18" customHeight="1" thickBot="1" x14ac:dyDescent="0.3">
      <c r="A9" s="143" t="s">
        <v>5</v>
      </c>
      <c r="B9" s="59">
        <f>SUM(B7:B8)</f>
        <v>0</v>
      </c>
      <c r="C9" s="59">
        <f t="shared" ref="C9" si="0">SUM(C7:C8)</f>
        <v>0</v>
      </c>
      <c r="D9" s="144">
        <f>SUM(B9+C9)</f>
        <v>0</v>
      </c>
      <c r="E9" s="22"/>
      <c r="F9" s="174" t="s">
        <v>67</v>
      </c>
      <c r="G9" s="176"/>
      <c r="H9" s="177">
        <f>H11+H10</f>
        <v>0</v>
      </c>
      <c r="I9" s="178"/>
      <c r="J9" s="35"/>
      <c r="K9" s="35"/>
      <c r="L9" s="35"/>
      <c r="M9" s="19"/>
    </row>
    <row r="10" spans="1:20" ht="18" customHeight="1" thickBot="1" x14ac:dyDescent="0.3">
      <c r="A10" s="70"/>
      <c r="B10" s="68"/>
      <c r="C10" s="68"/>
      <c r="D10" s="69"/>
      <c r="E10" s="22"/>
      <c r="F10" s="174" t="s">
        <v>84</v>
      </c>
      <c r="G10" s="176"/>
      <c r="H10" s="165"/>
      <c r="I10" s="166"/>
      <c r="J10" s="35"/>
      <c r="K10" s="35"/>
      <c r="L10" s="35"/>
      <c r="M10" s="19"/>
    </row>
    <row r="11" spans="1:20" ht="18" customHeight="1" thickBot="1" x14ac:dyDescent="0.3">
      <c r="A11" s="70"/>
      <c r="B11" s="68"/>
      <c r="C11" s="68"/>
      <c r="D11" s="69"/>
      <c r="E11" s="22"/>
      <c r="F11" s="174" t="s">
        <v>85</v>
      </c>
      <c r="G11" s="176"/>
      <c r="H11" s="165"/>
      <c r="I11" s="166"/>
      <c r="J11" s="35"/>
      <c r="K11" s="35"/>
      <c r="L11" s="35"/>
      <c r="M11" s="19"/>
    </row>
    <row r="12" spans="1:20" ht="18" customHeight="1" thickBot="1" x14ac:dyDescent="0.3">
      <c r="A12" s="23"/>
      <c r="B12" s="23"/>
      <c r="C12" s="23"/>
      <c r="D12" s="23"/>
      <c r="E12" s="22"/>
      <c r="F12" s="174" t="s">
        <v>68</v>
      </c>
      <c r="G12" s="176"/>
      <c r="H12" s="165"/>
      <c r="I12" s="166"/>
      <c r="J12" s="35"/>
      <c r="K12" s="35"/>
      <c r="L12" s="35"/>
      <c r="M12" s="19"/>
    </row>
    <row r="13" spans="1:20" ht="18" customHeight="1" thickBot="1" x14ac:dyDescent="0.3">
      <c r="A13" s="161" t="s">
        <v>8</v>
      </c>
      <c r="B13" s="24" t="s">
        <v>12</v>
      </c>
      <c r="C13" s="202" t="s">
        <v>13</v>
      </c>
      <c r="D13" s="203"/>
      <c r="E13" s="19"/>
      <c r="F13" s="174" t="s">
        <v>69</v>
      </c>
      <c r="G13" s="176"/>
      <c r="H13" s="165"/>
      <c r="I13" s="166"/>
      <c r="J13" s="25"/>
      <c r="K13" s="19"/>
    </row>
    <row r="14" spans="1:20" ht="18" customHeight="1" thickBot="1" x14ac:dyDescent="0.3">
      <c r="A14" s="162"/>
      <c r="B14" s="123" t="s">
        <v>9</v>
      </c>
      <c r="C14" s="159"/>
      <c r="D14" s="160"/>
      <c r="E14" s="19"/>
      <c r="F14" s="174" t="s">
        <v>70</v>
      </c>
      <c r="G14" s="176"/>
      <c r="H14" s="165"/>
      <c r="I14" s="166"/>
      <c r="J14" s="26"/>
      <c r="K14" s="19"/>
    </row>
    <row r="15" spans="1:20" ht="18" customHeight="1" thickBot="1" x14ac:dyDescent="0.3">
      <c r="A15" s="162"/>
      <c r="B15" s="123" t="s">
        <v>52</v>
      </c>
      <c r="C15" s="159"/>
      <c r="D15" s="160"/>
      <c r="E15" s="19"/>
      <c r="F15" s="174" t="s">
        <v>71</v>
      </c>
      <c r="G15" s="176"/>
      <c r="H15" s="165"/>
      <c r="I15" s="166"/>
      <c r="J15" s="26"/>
      <c r="K15" s="19"/>
    </row>
    <row r="16" spans="1:20" ht="18" customHeight="1" thickBot="1" x14ac:dyDescent="0.3">
      <c r="A16" s="162"/>
      <c r="B16" s="123" t="s">
        <v>57</v>
      </c>
      <c r="C16" s="159"/>
      <c r="D16" s="160"/>
      <c r="E16" s="19"/>
      <c r="F16" s="171" t="s">
        <v>72</v>
      </c>
      <c r="G16" s="173"/>
      <c r="H16" s="165"/>
      <c r="I16" s="166"/>
      <c r="J16" s="26"/>
      <c r="K16" s="19"/>
    </row>
    <row r="17" spans="1:19" ht="18" customHeight="1" thickBot="1" x14ac:dyDescent="0.3">
      <c r="A17" s="162"/>
      <c r="B17" s="123" t="s">
        <v>10</v>
      </c>
      <c r="C17" s="159"/>
      <c r="D17" s="160"/>
      <c r="E17" s="19"/>
      <c r="F17" s="174" t="s">
        <v>73</v>
      </c>
      <c r="G17" s="175"/>
      <c r="H17" s="165"/>
      <c r="I17" s="166"/>
      <c r="J17" s="27"/>
      <c r="K17" s="19"/>
    </row>
    <row r="18" spans="1:19" ht="18" customHeight="1" thickBot="1" x14ac:dyDescent="0.3">
      <c r="A18" s="162"/>
      <c r="B18" s="123" t="s">
        <v>49</v>
      </c>
      <c r="C18" s="159"/>
      <c r="D18" s="160"/>
      <c r="E18" s="19"/>
      <c r="F18" s="171" t="s">
        <v>16</v>
      </c>
      <c r="G18" s="173"/>
      <c r="H18" s="165"/>
      <c r="I18" s="166"/>
      <c r="J18" s="28"/>
      <c r="K18" s="19"/>
    </row>
    <row r="19" spans="1:19" ht="18" customHeight="1" thickBot="1" x14ac:dyDescent="0.3">
      <c r="A19" s="162"/>
      <c r="B19" s="122" t="s">
        <v>51</v>
      </c>
      <c r="C19" s="159"/>
      <c r="D19" s="160"/>
      <c r="E19" s="19"/>
      <c r="F19" s="171" t="s">
        <v>17</v>
      </c>
      <c r="G19" s="173"/>
      <c r="H19" s="165"/>
      <c r="I19" s="166"/>
      <c r="J19" s="19"/>
      <c r="K19" s="19"/>
    </row>
    <row r="20" spans="1:19" ht="18" customHeight="1" thickBot="1" x14ac:dyDescent="0.3">
      <c r="A20" s="162"/>
      <c r="B20" s="123" t="s">
        <v>50</v>
      </c>
      <c r="C20" s="159"/>
      <c r="D20" s="160"/>
      <c r="E20" s="19"/>
      <c r="F20" s="171" t="s">
        <v>30</v>
      </c>
      <c r="G20" s="145" t="s">
        <v>31</v>
      </c>
      <c r="H20" s="165"/>
      <c r="I20" s="166"/>
      <c r="J20" s="19"/>
      <c r="K20" s="19"/>
    </row>
    <row r="21" spans="1:19" ht="30.75" customHeight="1" thickBot="1" x14ac:dyDescent="0.3">
      <c r="A21" s="162"/>
      <c r="B21" s="123" t="s">
        <v>63</v>
      </c>
      <c r="C21" s="159"/>
      <c r="D21" s="160"/>
      <c r="E21" s="19"/>
      <c r="F21" s="172"/>
      <c r="G21" s="62" t="s">
        <v>44</v>
      </c>
      <c r="H21" s="165"/>
      <c r="I21" s="166"/>
      <c r="J21" s="19"/>
      <c r="K21" s="19"/>
      <c r="L21" s="8"/>
    </row>
    <row r="22" spans="1:19" ht="18" customHeight="1" thickBot="1" x14ac:dyDescent="0.3">
      <c r="A22" s="162"/>
      <c r="B22" s="123" t="s">
        <v>56</v>
      </c>
      <c r="C22" s="159"/>
      <c r="D22" s="160"/>
      <c r="E22" s="19"/>
      <c r="F22" s="19"/>
      <c r="G22" s="19"/>
      <c r="H22" s="19"/>
      <c r="I22" s="19"/>
      <c r="J22" s="19"/>
      <c r="K22" s="19"/>
    </row>
    <row r="23" spans="1:19" ht="18" customHeight="1" thickBot="1" x14ac:dyDescent="0.3">
      <c r="A23" s="162"/>
      <c r="B23" s="123" t="s">
        <v>54</v>
      </c>
      <c r="C23" s="159"/>
      <c r="D23" s="160"/>
      <c r="E23" s="19"/>
      <c r="F23" s="169" t="s">
        <v>74</v>
      </c>
      <c r="G23" s="170"/>
      <c r="H23" s="200" t="s">
        <v>76</v>
      </c>
      <c r="I23" s="201"/>
      <c r="K23" s="19"/>
    </row>
    <row r="24" spans="1:19" ht="18" customHeight="1" x14ac:dyDescent="0.25">
      <c r="A24" s="162"/>
      <c r="B24" s="122" t="s">
        <v>62</v>
      </c>
      <c r="C24" s="159"/>
      <c r="D24" s="160"/>
      <c r="E24" s="19"/>
      <c r="F24" s="100" t="s">
        <v>75</v>
      </c>
      <c r="G24" s="101" t="s">
        <v>24</v>
      </c>
      <c r="H24" s="149" t="s">
        <v>75</v>
      </c>
      <c r="I24" s="20" t="s">
        <v>24</v>
      </c>
      <c r="K24" s="19"/>
    </row>
    <row r="25" spans="1:19" ht="18" customHeight="1" x14ac:dyDescent="0.25">
      <c r="A25" s="162"/>
      <c r="B25" s="123" t="s">
        <v>53</v>
      </c>
      <c r="C25" s="159"/>
      <c r="D25" s="160"/>
      <c r="E25" s="19"/>
      <c r="F25" s="142" t="s">
        <v>88</v>
      </c>
      <c r="G25" s="116"/>
      <c r="H25" s="145" t="s">
        <v>38</v>
      </c>
      <c r="I25" s="117"/>
      <c r="J25" s="22"/>
      <c r="K25" s="19"/>
    </row>
    <row r="26" spans="1:19" ht="18" customHeight="1" x14ac:dyDescent="0.25">
      <c r="A26" s="162"/>
      <c r="B26" s="123" t="s">
        <v>58</v>
      </c>
      <c r="C26" s="159"/>
      <c r="D26" s="160"/>
      <c r="E26" s="19"/>
      <c r="F26" s="142" t="s">
        <v>22</v>
      </c>
      <c r="G26" s="116"/>
      <c r="H26" s="145" t="s">
        <v>37</v>
      </c>
      <c r="I26" s="117"/>
      <c r="J26" s="19"/>
      <c r="K26" s="19"/>
    </row>
    <row r="27" spans="1:19" ht="18" customHeight="1" x14ac:dyDescent="0.25">
      <c r="A27" s="162"/>
      <c r="B27" s="123" t="s">
        <v>55</v>
      </c>
      <c r="C27" s="159"/>
      <c r="D27" s="160"/>
      <c r="E27" s="29"/>
      <c r="F27" s="142" t="s">
        <v>39</v>
      </c>
      <c r="G27" s="116"/>
      <c r="H27" s="145" t="s">
        <v>35</v>
      </c>
      <c r="I27" s="117"/>
      <c r="J27" s="19"/>
      <c r="K27" s="29"/>
      <c r="N27" s="30"/>
      <c r="O27" s="30"/>
      <c r="P27" s="30"/>
      <c r="Q27" s="30"/>
      <c r="R27" s="30"/>
    </row>
    <row r="28" spans="1:19" ht="18" customHeight="1" x14ac:dyDescent="0.45">
      <c r="A28" s="162"/>
      <c r="B28" s="123" t="s">
        <v>61</v>
      </c>
      <c r="C28" s="159"/>
      <c r="D28" s="160"/>
      <c r="E28" s="22"/>
      <c r="F28" s="61" t="s">
        <v>87</v>
      </c>
      <c r="G28" s="116"/>
      <c r="H28" s="52" t="s">
        <v>36</v>
      </c>
      <c r="I28" s="117"/>
      <c r="J28" s="19"/>
      <c r="K28" s="22"/>
      <c r="P28" s="30"/>
      <c r="Q28" s="8"/>
      <c r="R28" s="8"/>
      <c r="S28" s="31"/>
    </row>
    <row r="29" spans="1:19" ht="18" customHeight="1" x14ac:dyDescent="0.25">
      <c r="A29" s="162"/>
      <c r="B29" s="123" t="s">
        <v>59</v>
      </c>
      <c r="C29" s="159"/>
      <c r="D29" s="160"/>
      <c r="E29" s="22"/>
      <c r="F29" s="61" t="s">
        <v>80</v>
      </c>
      <c r="G29" s="116"/>
      <c r="H29" s="150" t="s">
        <v>81</v>
      </c>
      <c r="I29" s="117"/>
      <c r="J29" s="19"/>
      <c r="K29" s="22"/>
      <c r="P29" s="30"/>
      <c r="Q29" s="8"/>
      <c r="R29" s="8"/>
      <c r="S29" s="31"/>
    </row>
    <row r="30" spans="1:19" ht="18" customHeight="1" x14ac:dyDescent="0.25">
      <c r="A30" s="162"/>
      <c r="B30" s="123" t="s">
        <v>60</v>
      </c>
      <c r="C30" s="159"/>
      <c r="D30" s="160"/>
      <c r="E30" s="22"/>
      <c r="F30" s="142" t="s">
        <v>47</v>
      </c>
      <c r="G30" s="116"/>
      <c r="H30" s="150"/>
      <c r="I30" s="117"/>
      <c r="J30" s="22"/>
      <c r="K30" s="22"/>
      <c r="P30" s="30"/>
      <c r="Q30" s="8"/>
      <c r="R30" s="8"/>
      <c r="S30" s="31"/>
    </row>
    <row r="31" spans="1:19" ht="18" customHeight="1" x14ac:dyDescent="0.25">
      <c r="A31" s="162"/>
      <c r="B31" s="123" t="s">
        <v>11</v>
      </c>
      <c r="C31" s="159"/>
      <c r="D31" s="160"/>
      <c r="E31" s="22"/>
      <c r="F31" s="142" t="s">
        <v>19</v>
      </c>
      <c r="G31" s="65"/>
      <c r="H31" s="95"/>
      <c r="I31" s="117"/>
      <c r="J31" s="22"/>
      <c r="K31" s="22"/>
      <c r="P31" s="30"/>
      <c r="Q31" s="8"/>
      <c r="R31" s="8"/>
      <c r="S31" s="31"/>
    </row>
    <row r="32" spans="1:19" ht="18" customHeight="1" x14ac:dyDescent="0.25">
      <c r="A32" s="162"/>
      <c r="B32" s="123"/>
      <c r="C32" s="159"/>
      <c r="D32" s="160"/>
      <c r="E32" s="22"/>
      <c r="F32" s="142" t="s">
        <v>77</v>
      </c>
      <c r="G32" s="44"/>
      <c r="H32" s="95"/>
      <c r="I32" s="117"/>
      <c r="J32" s="22"/>
      <c r="K32" s="22"/>
      <c r="P32" s="30"/>
      <c r="Q32" s="8"/>
      <c r="R32" s="8"/>
      <c r="S32" s="31"/>
    </row>
    <row r="33" spans="1:19" ht="18" customHeight="1" x14ac:dyDescent="0.25">
      <c r="A33" s="162"/>
      <c r="B33" s="123"/>
      <c r="C33" s="159"/>
      <c r="D33" s="160"/>
      <c r="E33" s="22"/>
      <c r="F33" s="142" t="s">
        <v>23</v>
      </c>
      <c r="G33" s="116"/>
      <c r="H33" s="95"/>
      <c r="I33" s="117"/>
      <c r="J33" s="22"/>
      <c r="K33" s="22"/>
      <c r="P33" s="30"/>
      <c r="Q33" s="8"/>
      <c r="R33" s="8"/>
      <c r="S33" s="31"/>
    </row>
    <row r="34" spans="1:19" ht="18" customHeight="1" x14ac:dyDescent="0.25">
      <c r="A34" s="162"/>
      <c r="B34" s="123"/>
      <c r="C34" s="159"/>
      <c r="D34" s="160"/>
      <c r="E34" s="22"/>
      <c r="F34" s="142" t="s">
        <v>78</v>
      </c>
      <c r="G34" s="116"/>
      <c r="H34" s="95"/>
      <c r="I34" s="117"/>
      <c r="J34" s="22"/>
      <c r="K34" s="22"/>
      <c r="P34" s="30"/>
      <c r="Q34" s="8"/>
      <c r="R34" s="8"/>
      <c r="S34" s="31"/>
    </row>
    <row r="35" spans="1:19" ht="18" customHeight="1" x14ac:dyDescent="0.45">
      <c r="A35" s="162"/>
      <c r="B35" s="123"/>
      <c r="C35" s="159"/>
      <c r="D35" s="160"/>
      <c r="E35" s="22"/>
      <c r="F35" s="40" t="s">
        <v>20</v>
      </c>
      <c r="G35" s="116"/>
      <c r="H35" s="95"/>
      <c r="I35" s="117"/>
      <c r="J35" s="22"/>
      <c r="K35" s="22"/>
      <c r="P35" s="30"/>
      <c r="Q35" s="8"/>
      <c r="R35" s="8"/>
      <c r="S35" s="31"/>
    </row>
    <row r="36" spans="1:19" ht="19.5" customHeight="1" x14ac:dyDescent="0.45">
      <c r="A36" s="162"/>
      <c r="B36" s="131" t="s">
        <v>83</v>
      </c>
      <c r="C36" s="159"/>
      <c r="D36" s="160"/>
      <c r="E36" s="22"/>
      <c r="F36" s="40" t="s">
        <v>21</v>
      </c>
      <c r="G36" s="116"/>
      <c r="H36" s="95"/>
      <c r="I36" s="117"/>
      <c r="J36" s="22"/>
      <c r="K36" s="22"/>
      <c r="P36" s="30"/>
      <c r="Q36" s="8"/>
      <c r="R36" s="8"/>
      <c r="S36" s="31"/>
    </row>
    <row r="37" spans="1:19" ht="17.25" customHeight="1" x14ac:dyDescent="0.25">
      <c r="A37" s="162"/>
      <c r="B37" s="122" t="s">
        <v>64</v>
      </c>
      <c r="C37" s="159"/>
      <c r="D37" s="160"/>
      <c r="E37" s="22"/>
      <c r="F37" s="150" t="s">
        <v>34</v>
      </c>
      <c r="G37" s="65"/>
      <c r="H37" s="96"/>
      <c r="I37" s="117"/>
      <c r="J37" s="22"/>
      <c r="K37" s="22"/>
      <c r="P37" s="30"/>
      <c r="Q37" s="8"/>
      <c r="R37" s="8"/>
      <c r="S37" s="31"/>
    </row>
    <row r="38" spans="1:19" ht="18" customHeight="1" thickBot="1" x14ac:dyDescent="0.3">
      <c r="A38" s="163"/>
      <c r="B38" s="32" t="s">
        <v>5</v>
      </c>
      <c r="C38" s="167">
        <f>SUM(C14:D37)</f>
        <v>0</v>
      </c>
      <c r="D38" s="168"/>
      <c r="E38" s="22"/>
      <c r="F38" s="67" t="s">
        <v>5</v>
      </c>
      <c r="G38" s="57">
        <f>SUM(G25:G37)</f>
        <v>0</v>
      </c>
      <c r="H38" s="58"/>
      <c r="I38" s="144">
        <f>SUM(I25:I37)</f>
        <v>0</v>
      </c>
      <c r="J38" s="22"/>
      <c r="K38" s="22"/>
      <c r="P38" s="30"/>
      <c r="Q38" s="8"/>
      <c r="R38" s="8"/>
      <c r="S38" s="31"/>
    </row>
    <row r="39" spans="1:19" ht="18" customHeight="1" thickBot="1" x14ac:dyDescent="0.3">
      <c r="A39" s="164" t="s">
        <v>32</v>
      </c>
      <c r="B39" s="164"/>
      <c r="C39" s="164"/>
      <c r="D39" s="8"/>
    </row>
    <row r="40" spans="1:19" ht="18" customHeight="1" x14ac:dyDescent="0.25">
      <c r="A40" s="154" t="s">
        <v>33</v>
      </c>
      <c r="B40" s="156" t="s">
        <v>43</v>
      </c>
      <c r="C40" s="157"/>
      <c r="D40" s="158"/>
    </row>
    <row r="41" spans="1:19" ht="18" customHeight="1" x14ac:dyDescent="0.25">
      <c r="A41" s="155"/>
      <c r="B41" s="145" t="s">
        <v>3</v>
      </c>
      <c r="C41" s="145" t="s">
        <v>4</v>
      </c>
      <c r="D41" s="41" t="s">
        <v>5</v>
      </c>
    </row>
    <row r="42" spans="1:19" ht="21.75" customHeight="1" x14ac:dyDescent="0.25">
      <c r="A42" s="142" t="s">
        <v>31</v>
      </c>
      <c r="B42" s="55"/>
      <c r="C42" s="55"/>
      <c r="D42" s="34">
        <f>SUM(B42+C42)</f>
        <v>0</v>
      </c>
    </row>
    <row r="43" spans="1:19" ht="40.5" customHeight="1" x14ac:dyDescent="0.25">
      <c r="A43" s="132" t="s">
        <v>44</v>
      </c>
      <c r="B43" s="46"/>
      <c r="C43" s="46"/>
      <c r="D43" s="54">
        <f>SUM(B43+C43)</f>
        <v>0</v>
      </c>
      <c r="F43" s="26"/>
      <c r="G43" s="47"/>
      <c r="H43" s="47"/>
      <c r="I43" s="48"/>
    </row>
    <row r="44" spans="1:19" ht="18" customHeight="1" thickBot="1" x14ac:dyDescent="0.3">
      <c r="A44" s="56" t="s">
        <v>5</v>
      </c>
      <c r="B44" s="42">
        <f>SUM(B42:B43)</f>
        <v>0</v>
      </c>
      <c r="C44" s="42">
        <f>SUM(C42:C43)</f>
        <v>0</v>
      </c>
      <c r="D44" s="43">
        <f>SUM(D42:D43)</f>
        <v>0</v>
      </c>
      <c r="F44" s="51"/>
      <c r="G44" s="64"/>
      <c r="H44" s="64"/>
      <c r="I44" s="50"/>
    </row>
    <row r="45" spans="1:19" ht="5.25" customHeight="1" thickBot="1" x14ac:dyDescent="0.3"/>
    <row r="46" spans="1:19" ht="30" customHeight="1" thickBot="1" x14ac:dyDescent="0.3">
      <c r="A46" s="197" t="s">
        <v>82</v>
      </c>
      <c r="B46" s="198"/>
      <c r="C46" s="198"/>
      <c r="D46" s="198"/>
      <c r="E46" s="198"/>
      <c r="F46" s="198"/>
      <c r="G46" s="198"/>
      <c r="H46" s="198"/>
      <c r="I46" s="199"/>
    </row>
    <row r="47" spans="1:19" x14ac:dyDescent="0.25">
      <c r="E47" s="33"/>
    </row>
  </sheetData>
  <sheetProtection password="CF52" sheet="1" objects="1" scenarios="1" formatCells="0" formatColumns="0" formatRows="0" insertColumns="0" insertRows="0" insertHyperlinks="0" deleteColumns="0" deleteRows="0" sort="0" autoFilter="0" pivotTables="0"/>
  <mergeCells count="70">
    <mergeCell ref="H23:I23"/>
    <mergeCell ref="A39:C39"/>
    <mergeCell ref="A40:A41"/>
    <mergeCell ref="B40:D40"/>
    <mergeCell ref="C36:D36"/>
    <mergeCell ref="C28:D28"/>
    <mergeCell ref="C29:D29"/>
    <mergeCell ref="C30:D30"/>
    <mergeCell ref="C31:D31"/>
    <mergeCell ref="C32:D32"/>
    <mergeCell ref="C33:D33"/>
    <mergeCell ref="C34:D34"/>
    <mergeCell ref="C35:D35"/>
    <mergeCell ref="C27:D27"/>
    <mergeCell ref="C24:D24"/>
    <mergeCell ref="A46:I46"/>
    <mergeCell ref="A13:A38"/>
    <mergeCell ref="F18:G18"/>
    <mergeCell ref="F19:G19"/>
    <mergeCell ref="F20:F21"/>
    <mergeCell ref="H20:I20"/>
    <mergeCell ref="H21:I21"/>
    <mergeCell ref="F23:G23"/>
    <mergeCell ref="C37:D37"/>
    <mergeCell ref="C38:D38"/>
    <mergeCell ref="C14:D14"/>
    <mergeCell ref="F14:G14"/>
    <mergeCell ref="H14:I14"/>
    <mergeCell ref="C20:D20"/>
    <mergeCell ref="C16:D16"/>
    <mergeCell ref="F16:G16"/>
    <mergeCell ref="C19:D19"/>
    <mergeCell ref="H19:I19"/>
    <mergeCell ref="C15:D15"/>
    <mergeCell ref="F15:G15"/>
    <mergeCell ref="H15:I15"/>
    <mergeCell ref="H16:I16"/>
    <mergeCell ref="C17:D17"/>
    <mergeCell ref="F17:G17"/>
    <mergeCell ref="H17:I17"/>
    <mergeCell ref="C18:D18"/>
    <mergeCell ref="H18:I18"/>
    <mergeCell ref="B1:E1"/>
    <mergeCell ref="D2:E2"/>
    <mergeCell ref="H2:I2"/>
    <mergeCell ref="A3:C3"/>
    <mergeCell ref="A4:B4"/>
    <mergeCell ref="A5:D5"/>
    <mergeCell ref="F5:I5"/>
    <mergeCell ref="F6:F7"/>
    <mergeCell ref="H6:I6"/>
    <mergeCell ref="H7:I7"/>
    <mergeCell ref="F8:G8"/>
    <mergeCell ref="H8:I8"/>
    <mergeCell ref="F12:G12"/>
    <mergeCell ref="H12:I12"/>
    <mergeCell ref="C13:D13"/>
    <mergeCell ref="F13:G13"/>
    <mergeCell ref="H13:I13"/>
    <mergeCell ref="F10:G10"/>
    <mergeCell ref="H10:I10"/>
    <mergeCell ref="F11:G11"/>
    <mergeCell ref="H11:I11"/>
    <mergeCell ref="F9:G9"/>
    <mergeCell ref="H9:I9"/>
    <mergeCell ref="C21:D21"/>
    <mergeCell ref="C25:D25"/>
    <mergeCell ref="C26:D26"/>
    <mergeCell ref="C22:D22"/>
    <mergeCell ref="C23:D23"/>
  </mergeCells>
  <pageMargins left="0.19685039370078741" right="0.19685039370078741" top="0.27559055118110237" bottom="0.27559055118110237" header="0" footer="0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فروردین</vt:lpstr>
      <vt:lpstr>اردیبهشت</vt:lpstr>
      <vt:lpstr>خرداد</vt:lpstr>
      <vt:lpstr>تیر</vt:lpstr>
      <vt:lpstr>مرداد</vt:lpstr>
      <vt:lpstr>شهریور</vt:lpstr>
      <vt:lpstr>مهر</vt:lpstr>
      <vt:lpstr>آذر</vt:lpstr>
      <vt:lpstr>آبان</vt:lpstr>
      <vt:lpstr>دی</vt:lpstr>
      <vt:lpstr>بهمن</vt:lpstr>
      <vt:lpstr>اسفند</vt:lpstr>
      <vt:lpstr>جمع سالیانه</vt:lpstr>
      <vt:lpstr>مقایسه ای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2021-03-28T02:57:54Z</dcterms:modified>
</cp:coreProperties>
</file>